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ГР'!$FJ$167</definedName>
  </definedNames>
  <calcPr calcId="144525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EE39" i="1"/>
  <c r="ET39" i="1" s="1"/>
  <c r="EE40" i="1"/>
  <c r="ET40" i="1" s="1"/>
  <c r="EE41" i="1"/>
  <c r="ET41" i="1" s="1"/>
  <c r="EE42" i="1"/>
  <c r="ET42" i="1" s="1"/>
  <c r="EE43" i="1"/>
  <c r="ET43" i="1" s="1"/>
  <c r="EE44" i="1"/>
  <c r="ET44" i="1" s="1"/>
  <c r="EE45" i="1"/>
  <c r="ET45" i="1" s="1"/>
  <c r="EE46" i="1"/>
  <c r="ET46" i="1" s="1"/>
  <c r="EE47" i="1"/>
  <c r="ET47" i="1" s="1"/>
  <c r="EE48" i="1"/>
  <c r="ET48" i="1" s="1"/>
  <c r="EE49" i="1"/>
  <c r="ET49" i="1" s="1"/>
  <c r="EE50" i="1"/>
  <c r="ET50" i="1" s="1"/>
  <c r="EE51" i="1"/>
  <c r="ET51" i="1" s="1"/>
  <c r="EE52" i="1"/>
  <c r="ET52" i="1" s="1"/>
  <c r="EE53" i="1"/>
  <c r="ET53" i="1" s="1"/>
  <c r="EE54" i="1"/>
  <c r="ET54" i="1" s="1"/>
  <c r="EE55" i="1"/>
  <c r="ET55" i="1" s="1"/>
  <c r="DX70" i="1"/>
  <c r="EK70" i="1" s="1"/>
  <c r="EX70" i="1"/>
  <c r="DX71" i="1"/>
  <c r="EX71" i="1" s="1"/>
  <c r="EK71" i="1"/>
  <c r="DX72" i="1"/>
  <c r="EK72" i="1" s="1"/>
  <c r="DX73" i="1"/>
  <c r="EK73" i="1"/>
  <c r="EX73" i="1"/>
  <c r="DX74" i="1"/>
  <c r="EK74" i="1" s="1"/>
  <c r="EX74" i="1"/>
  <c r="DX75" i="1"/>
  <c r="EX75" i="1" s="1"/>
  <c r="EK75" i="1"/>
  <c r="DX76" i="1"/>
  <c r="EK76" i="1" s="1"/>
  <c r="DX77" i="1"/>
  <c r="EK77" i="1"/>
  <c r="EX77" i="1"/>
  <c r="DX78" i="1"/>
  <c r="EK78" i="1" s="1"/>
  <c r="EX78" i="1"/>
  <c r="DX79" i="1"/>
  <c r="EX79" i="1" s="1"/>
  <c r="EK79" i="1"/>
  <c r="DX80" i="1"/>
  <c r="EK80" i="1" s="1"/>
  <c r="DX81" i="1"/>
  <c r="EK81" i="1"/>
  <c r="EX81" i="1"/>
  <c r="DX82" i="1"/>
  <c r="EK82" i="1" s="1"/>
  <c r="EX82" i="1"/>
  <c r="DX83" i="1"/>
  <c r="EX83" i="1" s="1"/>
  <c r="EK83" i="1"/>
  <c r="DX84" i="1"/>
  <c r="EK84" i="1" s="1"/>
  <c r="DX85" i="1"/>
  <c r="EK85" i="1"/>
  <c r="EX85" i="1"/>
  <c r="DX86" i="1"/>
  <c r="EK86" i="1" s="1"/>
  <c r="EX86" i="1"/>
  <c r="DX87" i="1"/>
  <c r="EX87" i="1" s="1"/>
  <c r="EK87" i="1"/>
  <c r="DX88" i="1"/>
  <c r="EK88" i="1" s="1"/>
  <c r="DX89" i="1"/>
  <c r="EK89" i="1"/>
  <c r="EX89" i="1"/>
  <c r="DX90" i="1"/>
  <c r="EK90" i="1" s="1"/>
  <c r="EX90" i="1"/>
  <c r="DX91" i="1"/>
  <c r="EX91" i="1" s="1"/>
  <c r="EK91" i="1"/>
  <c r="DX92" i="1"/>
  <c r="EK92" i="1" s="1"/>
  <c r="DX93" i="1"/>
  <c r="EK93" i="1"/>
  <c r="EX93" i="1"/>
  <c r="DX94" i="1"/>
  <c r="EK94" i="1" s="1"/>
  <c r="EX94" i="1"/>
  <c r="DX95" i="1"/>
  <c r="EX95" i="1" s="1"/>
  <c r="EK95" i="1"/>
  <c r="DX96" i="1"/>
  <c r="EK96" i="1" s="1"/>
  <c r="DX97" i="1"/>
  <c r="EK97" i="1"/>
  <c r="EX97" i="1"/>
  <c r="DX98" i="1"/>
  <c r="EK98" i="1" s="1"/>
  <c r="EX98" i="1"/>
  <c r="DX99" i="1"/>
  <c r="EX99" i="1" s="1"/>
  <c r="EK99" i="1"/>
  <c r="DX100" i="1"/>
  <c r="EK100" i="1" s="1"/>
  <c r="DX101" i="1"/>
  <c r="EK101" i="1"/>
  <c r="EX101" i="1"/>
  <c r="DX102" i="1"/>
  <c r="EK102" i="1" s="1"/>
  <c r="EX102" i="1"/>
  <c r="DX103" i="1"/>
  <c r="EX103" i="1" s="1"/>
  <c r="EK103" i="1"/>
  <c r="DX104" i="1"/>
  <c r="EK104" i="1" s="1"/>
  <c r="DX105" i="1"/>
  <c r="EK105" i="1"/>
  <c r="EX105" i="1"/>
  <c r="DX106" i="1"/>
  <c r="EK106" i="1" s="1"/>
  <c r="EX106" i="1"/>
  <c r="DX107" i="1"/>
  <c r="EX107" i="1" s="1"/>
  <c r="EK107" i="1"/>
  <c r="DX108" i="1"/>
  <c r="EK108" i="1" s="1"/>
  <c r="DX109" i="1"/>
  <c r="EK109" i="1"/>
  <c r="EX109" i="1"/>
  <c r="DX110" i="1"/>
  <c r="EK110" i="1" s="1"/>
  <c r="EX110" i="1"/>
  <c r="DX111" i="1"/>
  <c r="EX111" i="1" s="1"/>
  <c r="EK111" i="1"/>
  <c r="DX112" i="1"/>
  <c r="EK112" i="1" s="1"/>
  <c r="DX113" i="1"/>
  <c r="EK113" i="1"/>
  <c r="EX113" i="1"/>
  <c r="DX114" i="1"/>
  <c r="EK114" i="1" s="1"/>
  <c r="EX114" i="1"/>
  <c r="DX115" i="1"/>
  <c r="EX115" i="1" s="1"/>
  <c r="EK115" i="1"/>
  <c r="DX116" i="1"/>
  <c r="EK116" i="1" s="1"/>
  <c r="DX117" i="1"/>
  <c r="EK117" i="1"/>
  <c r="EX117" i="1"/>
  <c r="DX118" i="1"/>
  <c r="EK118" i="1" s="1"/>
  <c r="EX118" i="1"/>
  <c r="DX119" i="1"/>
  <c r="EX119" i="1" s="1"/>
  <c r="EK119" i="1"/>
  <c r="DX120" i="1"/>
  <c r="EK120" i="1" s="1"/>
  <c r="DX121" i="1"/>
  <c r="EK121" i="1"/>
  <c r="EX121" i="1"/>
  <c r="DX122" i="1"/>
  <c r="EK122" i="1" s="1"/>
  <c r="EX122" i="1"/>
  <c r="DX123" i="1"/>
  <c r="EX123" i="1" s="1"/>
  <c r="EK123" i="1"/>
  <c r="DX124" i="1"/>
  <c r="EK124" i="1" s="1"/>
  <c r="DX125" i="1"/>
  <c r="EK125" i="1"/>
  <c r="EX125" i="1"/>
  <c r="DX126" i="1"/>
  <c r="EK126" i="1" s="1"/>
  <c r="EX126" i="1"/>
  <c r="DX127" i="1"/>
  <c r="EX127" i="1" s="1"/>
  <c r="EK127" i="1"/>
  <c r="DX128" i="1"/>
  <c r="EK128" i="1" s="1"/>
  <c r="DX129" i="1"/>
  <c r="EK129" i="1"/>
  <c r="EX129" i="1"/>
  <c r="DX130" i="1"/>
  <c r="EK130" i="1" s="1"/>
  <c r="EX130" i="1"/>
  <c r="DX131" i="1"/>
  <c r="EX131" i="1" s="1"/>
  <c r="EK131" i="1"/>
  <c r="DX132" i="1"/>
  <c r="EE144" i="1"/>
  <c r="ET144" i="1"/>
  <c r="EE145" i="1"/>
  <c r="ET145" i="1"/>
  <c r="EE146" i="1"/>
  <c r="ET146" i="1"/>
  <c r="EE147" i="1"/>
  <c r="ET147" i="1"/>
  <c r="EE148" i="1"/>
  <c r="ET148" i="1"/>
  <c r="EE149" i="1"/>
  <c r="ET149" i="1"/>
  <c r="EE150" i="1"/>
  <c r="EE151" i="1"/>
  <c r="EE152" i="1"/>
  <c r="EE153" i="1"/>
  <c r="EE154" i="1"/>
  <c r="EE155" i="1"/>
  <c r="EE156" i="1"/>
  <c r="EE157" i="1"/>
  <c r="EE158" i="1"/>
  <c r="EX128" i="1" l="1"/>
  <c r="EX124" i="1"/>
  <c r="EX116" i="1"/>
  <c r="EX104" i="1"/>
  <c r="EX96" i="1"/>
  <c r="EX92" i="1"/>
  <c r="EX76" i="1"/>
  <c r="EX72" i="1"/>
  <c r="EX120" i="1"/>
  <c r="EX112" i="1"/>
  <c r="EX108" i="1"/>
  <c r="EX100" i="1"/>
  <c r="EX88" i="1"/>
  <c r="EX84" i="1"/>
  <c r="EX80" i="1"/>
</calcChain>
</file>

<file path=xl/sharedStrings.xml><?xml version="1.0" encoding="utf-8"?>
<sst xmlns="http://schemas.openxmlformats.org/spreadsheetml/2006/main" count="297" uniqueCount="199">
  <si>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</si>
  <si>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</si>
  <si>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</si>
  <si>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</si>
  <si>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</si>
  <si>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</si>
  <si>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</si>
  <si>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</si>
  <si>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</si>
  <si>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</si>
  <si>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</si>
  <si>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</si>
  <si>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</si>
  <si>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</si>
  <si>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</si>
  <si>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</si>
  <si>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01.10.2016 г.</t>
  </si>
  <si>
    <t>17.11.2016</t>
  </si>
  <si>
    <t>Исполком городского поселения - Богатые Сабы</t>
  </si>
  <si>
    <t>бюджет Сабинского городского поселения Сабинского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</si>
  <si>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</si>
  <si>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</si>
  <si>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</si>
  <si>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                                      по бюджетной                     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</si>
  <si>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</si>
  <si>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</si>
  <si>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</si>
  <si>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</si>
  <si>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</si>
  <si>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</si>
  <si>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</si>
  <si>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</si>
  <si>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</si>
  <si>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</si>
  <si>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Налоговые доходы</t>
  </si>
  <si>
    <t>18210102010011000110110</t>
  </si>
  <si>
    <t>18210102010012100110110</t>
  </si>
  <si>
    <t>18210102010013000110110</t>
  </si>
  <si>
    <t>18210102010014000110110</t>
  </si>
  <si>
    <t>18210102020011000110110</t>
  </si>
  <si>
    <t>18210102020013000110110</t>
  </si>
  <si>
    <t>18210102030011000110110</t>
  </si>
  <si>
    <t>18210102030012100110110</t>
  </si>
  <si>
    <t>18210102030013000110110</t>
  </si>
  <si>
    <t>18210503010010000110110</t>
  </si>
  <si>
    <t>18210503010011000110110</t>
  </si>
  <si>
    <t>18210503010012100110110</t>
  </si>
  <si>
    <t>18210601030130000110110</t>
  </si>
  <si>
    <t>18210601030131000110110</t>
  </si>
  <si>
    <t>18210601030132100110110</t>
  </si>
  <si>
    <t>18210606033130000110110</t>
  </si>
  <si>
    <t>18210606033131000110110</t>
  </si>
  <si>
    <t>18210606033132100110110</t>
  </si>
  <si>
    <t>18210606033133000110110</t>
  </si>
  <si>
    <t>18210606043130000110110</t>
  </si>
  <si>
    <t>18210606043131000110110</t>
  </si>
  <si>
    <t>18210606043132100110110</t>
  </si>
  <si>
    <t>Суммы принудительного изъятия</t>
  </si>
  <si>
    <t>18211690050136000140140</t>
  </si>
  <si>
    <t>Доходы от оказания платных услуг</t>
  </si>
  <si>
    <t>37011302065130000130130</t>
  </si>
  <si>
    <t>37011302995130000130130</t>
  </si>
  <si>
    <t>37011651040020000140140</t>
  </si>
  <si>
    <t>Прочие доходы</t>
  </si>
  <si>
    <t>37011705050130000180180</t>
  </si>
  <si>
    <t>37011714030130000180180</t>
  </si>
  <si>
    <t>Поступления от других бюджетов бюджетной системы РФ</t>
  </si>
  <si>
    <t>37020201001130000151151</t>
  </si>
  <si>
    <t>37020204012130000151151</t>
  </si>
  <si>
    <t>Доходы от собственности</t>
  </si>
  <si>
    <t>38011105013130000120120</t>
  </si>
  <si>
    <t>38011105035130000120120</t>
  </si>
  <si>
    <t>38011109045130000120120</t>
  </si>
  <si>
    <t>Уменьшение стоимости основных средств</t>
  </si>
  <si>
    <t>38011402052130000410410</t>
  </si>
  <si>
    <t>Уменьшение стоимости непроизведенных активов</t>
  </si>
  <si>
    <t>38011406013130000430430</t>
  </si>
  <si>
    <t>2. Расходы бюджета</t>
  </si>
  <si>
    <t>Форма 0503127 с. 2</t>
  </si>
  <si>
    <t>Код расхода                          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</si>
  <si>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</si>
  <si>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</si>
  <si>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</si>
  <si>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</si>
  <si>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</si>
  <si>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</si>
  <si>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</si>
  <si>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</si>
  <si>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</si>
  <si>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33901039900002040121211</t>
  </si>
  <si>
    <t>Начисления на выплаты по оплате труда</t>
  </si>
  <si>
    <t>33901039900002040129213</t>
  </si>
  <si>
    <t>Услуги связи</t>
  </si>
  <si>
    <t>33901039900002040244221</t>
  </si>
  <si>
    <t>Увеличение стоимости материальных запасов</t>
  </si>
  <si>
    <t>33901039900002040244340</t>
  </si>
  <si>
    <t>36101049900002040121211</t>
  </si>
  <si>
    <t>36101049900002040129213</t>
  </si>
  <si>
    <t>36101049900002040244221</t>
  </si>
  <si>
    <t>Коммунальные услуги</t>
  </si>
  <si>
    <t>36101049900002040244223</t>
  </si>
  <si>
    <t>Работы, услуги по содержанию имущества</t>
  </si>
  <si>
    <t>36101049900002040244225</t>
  </si>
  <si>
    <t>Прочие работы, услуги</t>
  </si>
  <si>
    <t>36101049900002040244226</t>
  </si>
  <si>
    <t>Увеличение стоимости основных средств</t>
  </si>
  <si>
    <t>36101049900002040244310</t>
  </si>
  <si>
    <t>36101049900002040244340</t>
  </si>
  <si>
    <t>Прочие расходы</t>
  </si>
  <si>
    <t>36101049900002040852290</t>
  </si>
  <si>
    <t>Транспортные услуги</t>
  </si>
  <si>
    <t>36101079900002015880222</t>
  </si>
  <si>
    <t>36101079900002015880226</t>
  </si>
  <si>
    <t>36101079900002015880290</t>
  </si>
  <si>
    <t>36101139900002950851290</t>
  </si>
  <si>
    <t>36101139900029900111211</t>
  </si>
  <si>
    <t>36101139900029900119213</t>
  </si>
  <si>
    <t>36101139900029900244221</t>
  </si>
  <si>
    <t>36101139900029900244225</t>
  </si>
  <si>
    <t>36101139900029900244226</t>
  </si>
  <si>
    <t>36101139900029900244340</t>
  </si>
  <si>
    <t>36101139900092030244221</t>
  </si>
  <si>
    <t>36101139900092030244222</t>
  </si>
  <si>
    <t>36101139900092030244225</t>
  </si>
  <si>
    <t>36101139900092030244226</t>
  </si>
  <si>
    <t>36101139900092030244290</t>
  </si>
  <si>
    <t>36101139900092030244310</t>
  </si>
  <si>
    <t>36101139900092030244340</t>
  </si>
  <si>
    <t>36101139900092030853290</t>
  </si>
  <si>
    <t>36101139900097071244226</t>
  </si>
  <si>
    <t>36104069900090430244225</t>
  </si>
  <si>
    <t>36104099900075310414310</t>
  </si>
  <si>
    <t>36104099900078020243225</t>
  </si>
  <si>
    <t>36104099900078020244225</t>
  </si>
  <si>
    <t>36104099900078020244226</t>
  </si>
  <si>
    <t>36104099900078020244310</t>
  </si>
  <si>
    <t>36104129900073440244226</t>
  </si>
  <si>
    <t>36105019900076040244225</t>
  </si>
  <si>
    <t>36105029900075050244226</t>
  </si>
  <si>
    <t>36105039900074160244226</t>
  </si>
  <si>
    <t>36105039900074160244310</t>
  </si>
  <si>
    <t>36105039900078010244223</t>
  </si>
  <si>
    <t>36105039900078010244225</t>
  </si>
  <si>
    <t>36105039900078010244226</t>
  </si>
  <si>
    <t>36105039900078010244310</t>
  </si>
  <si>
    <t>36105039900078010244340</t>
  </si>
  <si>
    <t>36105039900078030244225</t>
  </si>
  <si>
    <t>36105039900078030244226</t>
  </si>
  <si>
    <t>36105039900078040244225</t>
  </si>
  <si>
    <t>36105039900078050244222</t>
  </si>
  <si>
    <t>36105039900078050244223</t>
  </si>
  <si>
    <t>36105039900078050244225</t>
  </si>
  <si>
    <t>36105039900078050244226</t>
  </si>
  <si>
    <t>36105039900078050244310</t>
  </si>
  <si>
    <t>36105039900078050244340</t>
  </si>
  <si>
    <t>36105039900078050851290</t>
  </si>
  <si>
    <t>36108010840144091851290</t>
  </si>
  <si>
    <t>36111029900012870244290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</si>
  <si>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</si>
  <si>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</si>
  <si>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</si>
  <si>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</si>
  <si>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      финансирования                          по бюджетной        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</si>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</sst>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68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</row>
    <row r="2" spans="1:166" ht="15" customHeight="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</row>
    <row r="3" spans="1:166" ht="15" customHeight="1" x14ac:dyDescent="0.2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</row>
    <row r="4" spans="1:166" ht="15" customHeight="1" x14ac:dyDescent="0.2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T4" s="12" t="s">
        <v>4</v>
      </c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4"/>
    </row>
    <row r="5" spans="1:166" ht="15" customHeight="1" x14ac:dyDescent="0.2">
      <c r="EQ5" s="2" t="s">
        <v>5</v>
      </c>
      <c r="ET5" s="15" t="s">
        <v>6</v>
      </c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7"/>
    </row>
    <row r="6" spans="1:166" ht="15" customHeight="1" x14ac:dyDescent="0.2"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Q6" s="2" t="s">
        <v>7</v>
      </c>
      <c r="ET6" s="20" t="s">
        <v>17</v>
      </c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2"/>
    </row>
    <row r="7" spans="1:166" ht="15" customHeight="1" x14ac:dyDescent="0.2">
      <c r="A7" s="23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Q7" s="2"/>
      <c r="ET7" s="26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8"/>
    </row>
    <row r="8" spans="1:166" ht="15" customHeight="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Q8" s="2" t="s">
        <v>9</v>
      </c>
      <c r="ET8" s="20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30"/>
    </row>
    <row r="9" spans="1:166" ht="15" customHeight="1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Q9" s="2" t="s">
        <v>10</v>
      </c>
      <c r="ET9" s="20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30"/>
    </row>
    <row r="10" spans="1:166" ht="15" customHeight="1" x14ac:dyDescent="0.2">
      <c r="A10" s="1" t="s">
        <v>11</v>
      </c>
      <c r="V10" s="3"/>
      <c r="W10" s="3"/>
      <c r="X10" s="34" t="s">
        <v>19</v>
      </c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Q10" s="2" t="s">
        <v>12</v>
      </c>
      <c r="ET10" s="20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2"/>
    </row>
    <row r="11" spans="1:166" ht="15" customHeight="1" x14ac:dyDescent="0.2">
      <c r="A11" s="1" t="s">
        <v>13</v>
      </c>
      <c r="ET11" s="20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2"/>
    </row>
    <row r="12" spans="1:166" ht="15" customHeight="1" x14ac:dyDescent="0.2">
      <c r="A12" s="1" t="s">
        <v>14</v>
      </c>
      <c r="EQ12" s="2" t="s">
        <v>15</v>
      </c>
      <c r="ET12" s="31">
        <v>383</v>
      </c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3"/>
    </row>
    <row r="13" spans="1:166" ht="12.75" x14ac:dyDescent="0.2"/>
    <row r="14" spans="1:166" ht="12.75" customHeight="1" x14ac:dyDescent="0.2">
      <c r="A14" s="11" t="s">
        <v>20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</row>
    <row r="15" spans="1:166" ht="9" customHeight="1" x14ac:dyDescent="0.2"/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6" t="s">
        <v>25</v>
      </c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8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7" t="s">
        <v>27</v>
      </c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8"/>
      <c r="CW17" s="36" t="s">
        <v>28</v>
      </c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8"/>
      <c r="DN17" s="36" t="s">
        <v>29</v>
      </c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8"/>
      <c r="EE17" s="36" t="s">
        <v>30</v>
      </c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8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12">
        <v>2</v>
      </c>
      <c r="AO18" s="13"/>
      <c r="AP18" s="13"/>
      <c r="AQ18" s="13"/>
      <c r="AR18" s="13"/>
      <c r="AS18" s="14"/>
      <c r="AT18" s="12">
        <v>3</v>
      </c>
      <c r="AU18" s="13"/>
      <c r="AV18" s="13"/>
      <c r="AW18" s="13"/>
      <c r="AX18" s="13"/>
      <c r="AY18" s="13"/>
      <c r="AZ18" s="13"/>
      <c r="BA18" s="13"/>
      <c r="BB18" s="13"/>
      <c r="BC18" s="32"/>
      <c r="BD18" s="32"/>
      <c r="BE18" s="32"/>
      <c r="BF18" s="32"/>
      <c r="BG18" s="32"/>
      <c r="BH18" s="32"/>
      <c r="BI18" s="49"/>
      <c r="BJ18" s="12">
        <v>4</v>
      </c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4"/>
      <c r="CF18" s="12">
        <v>5</v>
      </c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4"/>
      <c r="CW18" s="12">
        <v>6</v>
      </c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4"/>
      <c r="DN18" s="12">
        <v>7</v>
      </c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4"/>
      <c r="EE18" s="12">
        <v>8</v>
      </c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4"/>
      <c r="ET18" s="35">
        <v>9</v>
      </c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3"/>
    </row>
    <row r="19" spans="1:166" ht="15" customHeight="1" x14ac:dyDescent="0.2">
      <c r="A19" s="52" t="s">
        <v>31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3" t="s">
        <v>32</v>
      </c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5"/>
      <c r="BD19" s="16"/>
      <c r="BE19" s="16"/>
      <c r="BF19" s="16"/>
      <c r="BG19" s="16"/>
      <c r="BH19" s="16"/>
      <c r="BI19" s="56"/>
      <c r="BJ19" s="50">
        <v>42905124</v>
      </c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>
        <v>55471140.619999997</v>
      </c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>
        <f t="shared" ref="EE19:EE55" si="0">CF19+CW19+DN19</f>
        <v>55471140.619999997</v>
      </c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>
        <f t="shared" ref="ET19:ET55" si="1">BJ19-EE19</f>
        <v>-12566016.619999997</v>
      </c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1"/>
    </row>
    <row r="20" spans="1:166" ht="15" customHeight="1" x14ac:dyDescent="0.2">
      <c r="A20" s="59" t="s">
        <v>33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60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2"/>
      <c r="BD20" s="21"/>
      <c r="BE20" s="21"/>
      <c r="BF20" s="21"/>
      <c r="BG20" s="21"/>
      <c r="BH20" s="21"/>
      <c r="BI20" s="63"/>
      <c r="BJ20" s="57">
        <v>42905124</v>
      </c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>
        <v>55471140.619999997</v>
      </c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64">
        <f t="shared" si="0"/>
        <v>55471140.619999997</v>
      </c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6"/>
      <c r="ET20" s="57">
        <f t="shared" si="1"/>
        <v>-12566016.619999997</v>
      </c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8"/>
    </row>
    <row r="21" spans="1:166" ht="19.5" customHeight="1" x14ac:dyDescent="0.2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60"/>
      <c r="AO21" s="61"/>
      <c r="AP21" s="61"/>
      <c r="AQ21" s="61"/>
      <c r="AR21" s="61"/>
      <c r="AS21" s="61"/>
      <c r="AT21" s="61" t="s">
        <v>35</v>
      </c>
      <c r="AU21" s="61"/>
      <c r="AV21" s="61"/>
      <c r="AW21" s="61"/>
      <c r="AX21" s="61"/>
      <c r="AY21" s="61"/>
      <c r="AZ21" s="61"/>
      <c r="BA21" s="61"/>
      <c r="BB21" s="61"/>
      <c r="BC21" s="62"/>
      <c r="BD21" s="21"/>
      <c r="BE21" s="21"/>
      <c r="BF21" s="21"/>
      <c r="BG21" s="21"/>
      <c r="BH21" s="21"/>
      <c r="BI21" s="63"/>
      <c r="BJ21" s="57">
        <v>11966860</v>
      </c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>
        <v>32934937.379999999</v>
      </c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64">
        <f t="shared" si="0"/>
        <v>32934937.379999999</v>
      </c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6"/>
      <c r="ET21" s="57">
        <f t="shared" si="1"/>
        <v>-20968077.379999999</v>
      </c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8"/>
    </row>
    <row r="22" spans="1:166" ht="19.5" customHeight="1" x14ac:dyDescent="0.2">
      <c r="A22" s="67" t="s">
        <v>34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60"/>
      <c r="AO22" s="61"/>
      <c r="AP22" s="61"/>
      <c r="AQ22" s="61"/>
      <c r="AR22" s="61"/>
      <c r="AS22" s="61"/>
      <c r="AT22" s="61" t="s">
        <v>36</v>
      </c>
      <c r="AU22" s="61"/>
      <c r="AV22" s="61"/>
      <c r="AW22" s="61"/>
      <c r="AX22" s="61"/>
      <c r="AY22" s="61"/>
      <c r="AZ22" s="61"/>
      <c r="BA22" s="61"/>
      <c r="BB22" s="61"/>
      <c r="BC22" s="62"/>
      <c r="BD22" s="21"/>
      <c r="BE22" s="21"/>
      <c r="BF22" s="21"/>
      <c r="BG22" s="21"/>
      <c r="BH22" s="21"/>
      <c r="BI22" s="63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>
        <v>2402462.91</v>
      </c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64">
        <f t="shared" si="0"/>
        <v>2402462.91</v>
      </c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6"/>
      <c r="ET22" s="57">
        <f t="shared" si="1"/>
        <v>-2402462.91</v>
      </c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8"/>
    </row>
    <row r="23" spans="1:166" ht="19.5" customHeight="1" x14ac:dyDescent="0.2">
      <c r="A23" s="67" t="s">
        <v>34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60"/>
      <c r="AO23" s="61"/>
      <c r="AP23" s="61"/>
      <c r="AQ23" s="61"/>
      <c r="AR23" s="61"/>
      <c r="AS23" s="61"/>
      <c r="AT23" s="61" t="s">
        <v>37</v>
      </c>
      <c r="AU23" s="61"/>
      <c r="AV23" s="61"/>
      <c r="AW23" s="61"/>
      <c r="AX23" s="61"/>
      <c r="AY23" s="61"/>
      <c r="AZ23" s="61"/>
      <c r="BA23" s="61"/>
      <c r="BB23" s="61"/>
      <c r="BC23" s="62"/>
      <c r="BD23" s="21"/>
      <c r="BE23" s="21"/>
      <c r="BF23" s="21"/>
      <c r="BG23" s="21"/>
      <c r="BH23" s="21"/>
      <c r="BI23" s="63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>
        <v>148713.15</v>
      </c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64">
        <f t="shared" si="0"/>
        <v>148713.15</v>
      </c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6"/>
      <c r="ET23" s="57">
        <f t="shared" si="1"/>
        <v>-148713.15</v>
      </c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8"/>
    </row>
    <row r="24" spans="1:166" ht="19.5" customHeight="1" x14ac:dyDescent="0.2">
      <c r="A24" s="67" t="s">
        <v>34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60"/>
      <c r="AO24" s="61"/>
      <c r="AP24" s="61"/>
      <c r="AQ24" s="61"/>
      <c r="AR24" s="61"/>
      <c r="AS24" s="61"/>
      <c r="AT24" s="61" t="s">
        <v>38</v>
      </c>
      <c r="AU24" s="61"/>
      <c r="AV24" s="61"/>
      <c r="AW24" s="61"/>
      <c r="AX24" s="61"/>
      <c r="AY24" s="61"/>
      <c r="AZ24" s="61"/>
      <c r="BA24" s="61"/>
      <c r="BB24" s="61"/>
      <c r="BC24" s="62"/>
      <c r="BD24" s="21"/>
      <c r="BE24" s="21"/>
      <c r="BF24" s="21"/>
      <c r="BG24" s="21"/>
      <c r="BH24" s="21"/>
      <c r="BI24" s="63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>
        <v>0.02</v>
      </c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64">
        <f t="shared" si="0"/>
        <v>0.02</v>
      </c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6"/>
      <c r="ET24" s="57">
        <f t="shared" si="1"/>
        <v>-0.02</v>
      </c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8"/>
    </row>
    <row r="25" spans="1:166" ht="19.5" customHeight="1" x14ac:dyDescent="0.2">
      <c r="A25" s="67" t="s">
        <v>34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60"/>
      <c r="AO25" s="61"/>
      <c r="AP25" s="61"/>
      <c r="AQ25" s="61"/>
      <c r="AR25" s="61"/>
      <c r="AS25" s="61"/>
      <c r="AT25" s="61" t="s">
        <v>39</v>
      </c>
      <c r="AU25" s="61"/>
      <c r="AV25" s="61"/>
      <c r="AW25" s="61"/>
      <c r="AX25" s="61"/>
      <c r="AY25" s="61"/>
      <c r="AZ25" s="61"/>
      <c r="BA25" s="61"/>
      <c r="BB25" s="61"/>
      <c r="BC25" s="62"/>
      <c r="BD25" s="21"/>
      <c r="BE25" s="21"/>
      <c r="BF25" s="21"/>
      <c r="BG25" s="21"/>
      <c r="BH25" s="21"/>
      <c r="BI25" s="63"/>
      <c r="BJ25" s="57">
        <v>30500</v>
      </c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>
        <v>51805.1</v>
      </c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64">
        <f t="shared" si="0"/>
        <v>51805.1</v>
      </c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6"/>
      <c r="ET25" s="57">
        <f t="shared" si="1"/>
        <v>-21305.1</v>
      </c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8"/>
    </row>
    <row r="26" spans="1:166" ht="19.5" customHeight="1" x14ac:dyDescent="0.2">
      <c r="A26" s="67" t="s">
        <v>34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60"/>
      <c r="AO26" s="61"/>
      <c r="AP26" s="61"/>
      <c r="AQ26" s="61"/>
      <c r="AR26" s="61"/>
      <c r="AS26" s="61"/>
      <c r="AT26" s="61" t="s">
        <v>40</v>
      </c>
      <c r="AU26" s="61"/>
      <c r="AV26" s="61"/>
      <c r="AW26" s="61"/>
      <c r="AX26" s="61"/>
      <c r="AY26" s="61"/>
      <c r="AZ26" s="61"/>
      <c r="BA26" s="61"/>
      <c r="BB26" s="61"/>
      <c r="BC26" s="62"/>
      <c r="BD26" s="21"/>
      <c r="BE26" s="21"/>
      <c r="BF26" s="21"/>
      <c r="BG26" s="21"/>
      <c r="BH26" s="21"/>
      <c r="BI26" s="63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>
        <v>200</v>
      </c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64">
        <f t="shared" si="0"/>
        <v>200</v>
      </c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6"/>
      <c r="ET26" s="57">
        <f t="shared" si="1"/>
        <v>-200</v>
      </c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8"/>
    </row>
    <row r="27" spans="1:166" ht="19.5" customHeight="1" x14ac:dyDescent="0.2">
      <c r="A27" s="67" t="s">
        <v>34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60"/>
      <c r="AO27" s="61"/>
      <c r="AP27" s="61"/>
      <c r="AQ27" s="61"/>
      <c r="AR27" s="61"/>
      <c r="AS27" s="61"/>
      <c r="AT27" s="61" t="s">
        <v>41</v>
      </c>
      <c r="AU27" s="61"/>
      <c r="AV27" s="61"/>
      <c r="AW27" s="61"/>
      <c r="AX27" s="61"/>
      <c r="AY27" s="61"/>
      <c r="AZ27" s="61"/>
      <c r="BA27" s="61"/>
      <c r="BB27" s="61"/>
      <c r="BC27" s="62"/>
      <c r="BD27" s="21"/>
      <c r="BE27" s="21"/>
      <c r="BF27" s="21"/>
      <c r="BG27" s="21"/>
      <c r="BH27" s="21"/>
      <c r="BI27" s="63"/>
      <c r="BJ27" s="57">
        <v>5000000</v>
      </c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>
        <v>25866</v>
      </c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64">
        <f t="shared" si="0"/>
        <v>25866</v>
      </c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6"/>
      <c r="ET27" s="57">
        <f t="shared" si="1"/>
        <v>4974134</v>
      </c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8"/>
    </row>
    <row r="28" spans="1:166" ht="19.5" customHeight="1" x14ac:dyDescent="0.2">
      <c r="A28" s="67" t="s">
        <v>34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60"/>
      <c r="AO28" s="61"/>
      <c r="AP28" s="61"/>
      <c r="AQ28" s="61"/>
      <c r="AR28" s="61"/>
      <c r="AS28" s="61"/>
      <c r="AT28" s="61" t="s">
        <v>42</v>
      </c>
      <c r="AU28" s="61"/>
      <c r="AV28" s="61"/>
      <c r="AW28" s="61"/>
      <c r="AX28" s="61"/>
      <c r="AY28" s="61"/>
      <c r="AZ28" s="61"/>
      <c r="BA28" s="61"/>
      <c r="BB28" s="61"/>
      <c r="BC28" s="62"/>
      <c r="BD28" s="21"/>
      <c r="BE28" s="21"/>
      <c r="BF28" s="21"/>
      <c r="BG28" s="21"/>
      <c r="BH28" s="21"/>
      <c r="BI28" s="63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>
        <v>187.19</v>
      </c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64">
        <f t="shared" si="0"/>
        <v>187.19</v>
      </c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6"/>
      <c r="ET28" s="57">
        <f t="shared" si="1"/>
        <v>-187.19</v>
      </c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8"/>
    </row>
    <row r="29" spans="1:166" ht="19.5" customHeight="1" x14ac:dyDescent="0.2">
      <c r="A29" s="67" t="s">
        <v>34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60"/>
      <c r="AO29" s="61"/>
      <c r="AP29" s="61"/>
      <c r="AQ29" s="61"/>
      <c r="AR29" s="61"/>
      <c r="AS29" s="61"/>
      <c r="AT29" s="61" t="s">
        <v>43</v>
      </c>
      <c r="AU29" s="61"/>
      <c r="AV29" s="61"/>
      <c r="AW29" s="61"/>
      <c r="AX29" s="61"/>
      <c r="AY29" s="61"/>
      <c r="AZ29" s="61"/>
      <c r="BA29" s="61"/>
      <c r="BB29" s="61"/>
      <c r="BC29" s="62"/>
      <c r="BD29" s="21"/>
      <c r="BE29" s="21"/>
      <c r="BF29" s="21"/>
      <c r="BG29" s="21"/>
      <c r="BH29" s="21"/>
      <c r="BI29" s="63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>
        <v>662.01</v>
      </c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64">
        <f t="shared" si="0"/>
        <v>662.01</v>
      </c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6"/>
      <c r="ET29" s="57">
        <f t="shared" si="1"/>
        <v>-662.01</v>
      </c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8"/>
    </row>
    <row r="30" spans="1:166" ht="19.5" customHeight="1" x14ac:dyDescent="0.2">
      <c r="A30" s="67" t="s">
        <v>34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60"/>
      <c r="AO30" s="61"/>
      <c r="AP30" s="61"/>
      <c r="AQ30" s="61"/>
      <c r="AR30" s="61"/>
      <c r="AS30" s="61"/>
      <c r="AT30" s="61" t="s">
        <v>44</v>
      </c>
      <c r="AU30" s="61"/>
      <c r="AV30" s="61"/>
      <c r="AW30" s="61"/>
      <c r="AX30" s="61"/>
      <c r="AY30" s="61"/>
      <c r="AZ30" s="61"/>
      <c r="BA30" s="61"/>
      <c r="BB30" s="61"/>
      <c r="BC30" s="62"/>
      <c r="BD30" s="21"/>
      <c r="BE30" s="21"/>
      <c r="BF30" s="21"/>
      <c r="BG30" s="21"/>
      <c r="BH30" s="21"/>
      <c r="BI30" s="63"/>
      <c r="BJ30" s="57">
        <v>150000</v>
      </c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64">
        <f t="shared" si="0"/>
        <v>0</v>
      </c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6"/>
      <c r="ET30" s="57">
        <f t="shared" si="1"/>
        <v>150000</v>
      </c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8"/>
    </row>
    <row r="31" spans="1:166" ht="19.5" customHeight="1" x14ac:dyDescent="0.2">
      <c r="A31" s="67" t="s">
        <v>34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60"/>
      <c r="AO31" s="61"/>
      <c r="AP31" s="61"/>
      <c r="AQ31" s="61"/>
      <c r="AR31" s="61"/>
      <c r="AS31" s="61"/>
      <c r="AT31" s="61" t="s">
        <v>45</v>
      </c>
      <c r="AU31" s="61"/>
      <c r="AV31" s="61"/>
      <c r="AW31" s="61"/>
      <c r="AX31" s="61"/>
      <c r="AY31" s="61"/>
      <c r="AZ31" s="61"/>
      <c r="BA31" s="61"/>
      <c r="BB31" s="61"/>
      <c r="BC31" s="62"/>
      <c r="BD31" s="21"/>
      <c r="BE31" s="21"/>
      <c r="BF31" s="21"/>
      <c r="BG31" s="21"/>
      <c r="BH31" s="21"/>
      <c r="BI31" s="63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>
        <v>858562.53</v>
      </c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64">
        <f t="shared" si="0"/>
        <v>858562.53</v>
      </c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6"/>
      <c r="ET31" s="57">
        <f t="shared" si="1"/>
        <v>-858562.53</v>
      </c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8"/>
    </row>
    <row r="32" spans="1:166" ht="19.5" customHeight="1" x14ac:dyDescent="0.2">
      <c r="A32" s="67" t="s">
        <v>34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60"/>
      <c r="AO32" s="61"/>
      <c r="AP32" s="61"/>
      <c r="AQ32" s="61"/>
      <c r="AR32" s="61"/>
      <c r="AS32" s="61"/>
      <c r="AT32" s="61" t="s">
        <v>46</v>
      </c>
      <c r="AU32" s="61"/>
      <c r="AV32" s="61"/>
      <c r="AW32" s="61"/>
      <c r="AX32" s="61"/>
      <c r="AY32" s="61"/>
      <c r="AZ32" s="61"/>
      <c r="BA32" s="61"/>
      <c r="BB32" s="61"/>
      <c r="BC32" s="62"/>
      <c r="BD32" s="21"/>
      <c r="BE32" s="21"/>
      <c r="BF32" s="21"/>
      <c r="BG32" s="21"/>
      <c r="BH32" s="21"/>
      <c r="BI32" s="63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>
        <v>3072.71</v>
      </c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64">
        <f t="shared" si="0"/>
        <v>3072.71</v>
      </c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6"/>
      <c r="ET32" s="57">
        <f t="shared" si="1"/>
        <v>-3072.71</v>
      </c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8"/>
    </row>
    <row r="33" spans="1:166" ht="19.5" customHeight="1" x14ac:dyDescent="0.2">
      <c r="A33" s="67" t="s">
        <v>34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60"/>
      <c r="AO33" s="61"/>
      <c r="AP33" s="61"/>
      <c r="AQ33" s="61"/>
      <c r="AR33" s="61"/>
      <c r="AS33" s="61"/>
      <c r="AT33" s="61" t="s">
        <v>47</v>
      </c>
      <c r="AU33" s="61"/>
      <c r="AV33" s="61"/>
      <c r="AW33" s="61"/>
      <c r="AX33" s="61"/>
      <c r="AY33" s="61"/>
      <c r="AZ33" s="61"/>
      <c r="BA33" s="61"/>
      <c r="BB33" s="61"/>
      <c r="BC33" s="62"/>
      <c r="BD33" s="21"/>
      <c r="BE33" s="21"/>
      <c r="BF33" s="21"/>
      <c r="BG33" s="21"/>
      <c r="BH33" s="21"/>
      <c r="BI33" s="63"/>
      <c r="BJ33" s="57">
        <v>1457000</v>
      </c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64">
        <f t="shared" si="0"/>
        <v>0</v>
      </c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6"/>
      <c r="ET33" s="57">
        <f t="shared" si="1"/>
        <v>1457000</v>
      </c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8"/>
    </row>
    <row r="34" spans="1:166" ht="19.5" customHeight="1" x14ac:dyDescent="0.2">
      <c r="A34" s="67" t="s">
        <v>34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60"/>
      <c r="AO34" s="61"/>
      <c r="AP34" s="61"/>
      <c r="AQ34" s="61"/>
      <c r="AR34" s="61"/>
      <c r="AS34" s="61"/>
      <c r="AT34" s="61" t="s">
        <v>48</v>
      </c>
      <c r="AU34" s="61"/>
      <c r="AV34" s="61"/>
      <c r="AW34" s="61"/>
      <c r="AX34" s="61"/>
      <c r="AY34" s="61"/>
      <c r="AZ34" s="61"/>
      <c r="BA34" s="61"/>
      <c r="BB34" s="61"/>
      <c r="BC34" s="62"/>
      <c r="BD34" s="21"/>
      <c r="BE34" s="21"/>
      <c r="BF34" s="21"/>
      <c r="BG34" s="21"/>
      <c r="BH34" s="21"/>
      <c r="BI34" s="63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>
        <v>80815.72</v>
      </c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64">
        <f t="shared" si="0"/>
        <v>80815.72</v>
      </c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6"/>
      <c r="ET34" s="57">
        <f t="shared" si="1"/>
        <v>-80815.72</v>
      </c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8"/>
    </row>
    <row r="35" spans="1:166" ht="19.5" customHeight="1" x14ac:dyDescent="0.2">
      <c r="A35" s="67" t="s">
        <v>34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60"/>
      <c r="AO35" s="61"/>
      <c r="AP35" s="61"/>
      <c r="AQ35" s="61"/>
      <c r="AR35" s="61"/>
      <c r="AS35" s="61"/>
      <c r="AT35" s="61" t="s">
        <v>49</v>
      </c>
      <c r="AU35" s="61"/>
      <c r="AV35" s="61"/>
      <c r="AW35" s="61"/>
      <c r="AX35" s="61"/>
      <c r="AY35" s="61"/>
      <c r="AZ35" s="61"/>
      <c r="BA35" s="61"/>
      <c r="BB35" s="61"/>
      <c r="BC35" s="62"/>
      <c r="BD35" s="21"/>
      <c r="BE35" s="21"/>
      <c r="BF35" s="21"/>
      <c r="BG35" s="21"/>
      <c r="BH35" s="21"/>
      <c r="BI35" s="63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>
        <v>3638.99</v>
      </c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64">
        <f t="shared" si="0"/>
        <v>3638.99</v>
      </c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6"/>
      <c r="ET35" s="57">
        <f t="shared" si="1"/>
        <v>-3638.99</v>
      </c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8"/>
    </row>
    <row r="36" spans="1:166" ht="19.5" customHeight="1" x14ac:dyDescent="0.2">
      <c r="A36" s="67" t="s">
        <v>34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60"/>
      <c r="AO36" s="61"/>
      <c r="AP36" s="61"/>
      <c r="AQ36" s="61"/>
      <c r="AR36" s="61"/>
      <c r="AS36" s="61"/>
      <c r="AT36" s="61" t="s">
        <v>50</v>
      </c>
      <c r="AU36" s="61"/>
      <c r="AV36" s="61"/>
      <c r="AW36" s="61"/>
      <c r="AX36" s="61"/>
      <c r="AY36" s="61"/>
      <c r="AZ36" s="61"/>
      <c r="BA36" s="61"/>
      <c r="BB36" s="61"/>
      <c r="BC36" s="62"/>
      <c r="BD36" s="21"/>
      <c r="BE36" s="21"/>
      <c r="BF36" s="21"/>
      <c r="BG36" s="21"/>
      <c r="BH36" s="21"/>
      <c r="BI36" s="63"/>
      <c r="BJ36" s="57">
        <v>6419000</v>
      </c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64">
        <f t="shared" si="0"/>
        <v>0</v>
      </c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6"/>
      <c r="ET36" s="57">
        <f t="shared" si="1"/>
        <v>6419000</v>
      </c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8"/>
    </row>
    <row r="37" spans="1:166" ht="19.5" customHeight="1" x14ac:dyDescent="0.2">
      <c r="A37" s="67" t="s">
        <v>34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8"/>
      <c r="AN37" s="60"/>
      <c r="AO37" s="61"/>
      <c r="AP37" s="61"/>
      <c r="AQ37" s="61"/>
      <c r="AR37" s="61"/>
      <c r="AS37" s="61"/>
      <c r="AT37" s="61" t="s">
        <v>51</v>
      </c>
      <c r="AU37" s="61"/>
      <c r="AV37" s="61"/>
      <c r="AW37" s="61"/>
      <c r="AX37" s="61"/>
      <c r="AY37" s="61"/>
      <c r="AZ37" s="61"/>
      <c r="BA37" s="61"/>
      <c r="BB37" s="61"/>
      <c r="BC37" s="62"/>
      <c r="BD37" s="21"/>
      <c r="BE37" s="21"/>
      <c r="BF37" s="21"/>
      <c r="BG37" s="21"/>
      <c r="BH37" s="21"/>
      <c r="BI37" s="63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>
        <v>7075737.3899999997</v>
      </c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64">
        <f t="shared" si="0"/>
        <v>7075737.3899999997</v>
      </c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6"/>
      <c r="ET37" s="57">
        <f t="shared" si="1"/>
        <v>-7075737.3899999997</v>
      </c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8"/>
    </row>
    <row r="38" spans="1:166" ht="19.5" customHeight="1" x14ac:dyDescent="0.2">
      <c r="A38" s="67" t="s">
        <v>34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8"/>
      <c r="AN38" s="60"/>
      <c r="AO38" s="61"/>
      <c r="AP38" s="61"/>
      <c r="AQ38" s="61"/>
      <c r="AR38" s="61"/>
      <c r="AS38" s="61"/>
      <c r="AT38" s="61" t="s">
        <v>52</v>
      </c>
      <c r="AU38" s="61"/>
      <c r="AV38" s="61"/>
      <c r="AW38" s="61"/>
      <c r="AX38" s="61"/>
      <c r="AY38" s="61"/>
      <c r="AZ38" s="61"/>
      <c r="BA38" s="61"/>
      <c r="BB38" s="61"/>
      <c r="BC38" s="62"/>
      <c r="BD38" s="21"/>
      <c r="BE38" s="21"/>
      <c r="BF38" s="21"/>
      <c r="BG38" s="21"/>
      <c r="BH38" s="21"/>
      <c r="BI38" s="63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>
        <v>48145.24</v>
      </c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64">
        <f t="shared" si="0"/>
        <v>48145.24</v>
      </c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6"/>
      <c r="ET38" s="57">
        <f t="shared" si="1"/>
        <v>-48145.24</v>
      </c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8"/>
    </row>
    <row r="39" spans="1:166" ht="19.5" customHeight="1" x14ac:dyDescent="0.2">
      <c r="A39" s="67" t="s">
        <v>34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8"/>
      <c r="AN39" s="60"/>
      <c r="AO39" s="61"/>
      <c r="AP39" s="61"/>
      <c r="AQ39" s="61"/>
      <c r="AR39" s="61"/>
      <c r="AS39" s="61"/>
      <c r="AT39" s="61" t="s">
        <v>53</v>
      </c>
      <c r="AU39" s="61"/>
      <c r="AV39" s="61"/>
      <c r="AW39" s="61"/>
      <c r="AX39" s="61"/>
      <c r="AY39" s="61"/>
      <c r="AZ39" s="61"/>
      <c r="BA39" s="61"/>
      <c r="BB39" s="61"/>
      <c r="BC39" s="62"/>
      <c r="BD39" s="21"/>
      <c r="BE39" s="21"/>
      <c r="BF39" s="21"/>
      <c r="BG39" s="21"/>
      <c r="BH39" s="21"/>
      <c r="BI39" s="63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>
        <v>6435.94</v>
      </c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64">
        <f t="shared" si="0"/>
        <v>6435.94</v>
      </c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6"/>
      <c r="ET39" s="57">
        <f t="shared" si="1"/>
        <v>-6435.94</v>
      </c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8"/>
    </row>
    <row r="40" spans="1:166" ht="19.5" customHeight="1" x14ac:dyDescent="0.2">
      <c r="A40" s="67" t="s">
        <v>34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60"/>
      <c r="AO40" s="61"/>
      <c r="AP40" s="61"/>
      <c r="AQ40" s="61"/>
      <c r="AR40" s="61"/>
      <c r="AS40" s="61"/>
      <c r="AT40" s="61" t="s">
        <v>54</v>
      </c>
      <c r="AU40" s="61"/>
      <c r="AV40" s="61"/>
      <c r="AW40" s="61"/>
      <c r="AX40" s="61"/>
      <c r="AY40" s="61"/>
      <c r="AZ40" s="61"/>
      <c r="BA40" s="61"/>
      <c r="BB40" s="61"/>
      <c r="BC40" s="62"/>
      <c r="BD40" s="21"/>
      <c r="BE40" s="21"/>
      <c r="BF40" s="21"/>
      <c r="BG40" s="21"/>
      <c r="BH40" s="21"/>
      <c r="BI40" s="63"/>
      <c r="BJ40" s="57">
        <v>1495000</v>
      </c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64">
        <f t="shared" si="0"/>
        <v>0</v>
      </c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6"/>
      <c r="ET40" s="57">
        <f t="shared" si="1"/>
        <v>1495000</v>
      </c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8"/>
    </row>
    <row r="41" spans="1:166" ht="19.5" customHeight="1" x14ac:dyDescent="0.2">
      <c r="A41" s="67" t="s">
        <v>34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8"/>
      <c r="AN41" s="60"/>
      <c r="AO41" s="61"/>
      <c r="AP41" s="61"/>
      <c r="AQ41" s="61"/>
      <c r="AR41" s="61"/>
      <c r="AS41" s="61"/>
      <c r="AT41" s="61" t="s">
        <v>55</v>
      </c>
      <c r="AU41" s="61"/>
      <c r="AV41" s="61"/>
      <c r="AW41" s="61"/>
      <c r="AX41" s="61"/>
      <c r="AY41" s="61"/>
      <c r="AZ41" s="61"/>
      <c r="BA41" s="61"/>
      <c r="BB41" s="61"/>
      <c r="BC41" s="62"/>
      <c r="BD41" s="21"/>
      <c r="BE41" s="21"/>
      <c r="BF41" s="21"/>
      <c r="BG41" s="21"/>
      <c r="BH41" s="21"/>
      <c r="BI41" s="63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>
        <v>121145.25</v>
      </c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64">
        <f t="shared" si="0"/>
        <v>121145.25</v>
      </c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6"/>
      <c r="ET41" s="57">
        <f t="shared" si="1"/>
        <v>-121145.25</v>
      </c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8"/>
    </row>
    <row r="42" spans="1:166" ht="19.5" customHeight="1" x14ac:dyDescent="0.2">
      <c r="A42" s="67" t="s">
        <v>34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8"/>
      <c r="AN42" s="60"/>
      <c r="AO42" s="61"/>
      <c r="AP42" s="61"/>
      <c r="AQ42" s="61"/>
      <c r="AR42" s="61"/>
      <c r="AS42" s="61"/>
      <c r="AT42" s="61" t="s">
        <v>56</v>
      </c>
      <c r="AU42" s="61"/>
      <c r="AV42" s="61"/>
      <c r="AW42" s="61"/>
      <c r="AX42" s="61"/>
      <c r="AY42" s="61"/>
      <c r="AZ42" s="61"/>
      <c r="BA42" s="61"/>
      <c r="BB42" s="61"/>
      <c r="BC42" s="62"/>
      <c r="BD42" s="21"/>
      <c r="BE42" s="21"/>
      <c r="BF42" s="21"/>
      <c r="BG42" s="21"/>
      <c r="BH42" s="21"/>
      <c r="BI42" s="63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>
        <v>2845.78</v>
      </c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64">
        <f t="shared" si="0"/>
        <v>2845.78</v>
      </c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6"/>
      <c r="ET42" s="57">
        <f t="shared" si="1"/>
        <v>-2845.78</v>
      </c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8"/>
    </row>
    <row r="43" spans="1:166" ht="19.5" customHeight="1" x14ac:dyDescent="0.2">
      <c r="A43" s="67" t="s">
        <v>57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8"/>
      <c r="AN43" s="60"/>
      <c r="AO43" s="61"/>
      <c r="AP43" s="61"/>
      <c r="AQ43" s="61"/>
      <c r="AR43" s="61"/>
      <c r="AS43" s="61"/>
      <c r="AT43" s="61" t="s">
        <v>58</v>
      </c>
      <c r="AU43" s="61"/>
      <c r="AV43" s="61"/>
      <c r="AW43" s="61"/>
      <c r="AX43" s="61"/>
      <c r="AY43" s="61"/>
      <c r="AZ43" s="61"/>
      <c r="BA43" s="61"/>
      <c r="BB43" s="61"/>
      <c r="BC43" s="62"/>
      <c r="BD43" s="21"/>
      <c r="BE43" s="21"/>
      <c r="BF43" s="21"/>
      <c r="BG43" s="21"/>
      <c r="BH43" s="21"/>
      <c r="BI43" s="63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>
        <v>21242.98</v>
      </c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64">
        <f t="shared" si="0"/>
        <v>21242.98</v>
      </c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6"/>
      <c r="ET43" s="57">
        <f t="shared" si="1"/>
        <v>-21242.98</v>
      </c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8"/>
    </row>
    <row r="44" spans="1:166" ht="19.5" customHeight="1" x14ac:dyDescent="0.2">
      <c r="A44" s="67" t="s">
        <v>59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8"/>
      <c r="AN44" s="60"/>
      <c r="AO44" s="61"/>
      <c r="AP44" s="61"/>
      <c r="AQ44" s="61"/>
      <c r="AR44" s="61"/>
      <c r="AS44" s="61"/>
      <c r="AT44" s="61" t="s">
        <v>60</v>
      </c>
      <c r="AU44" s="61"/>
      <c r="AV44" s="61"/>
      <c r="AW44" s="61"/>
      <c r="AX44" s="61"/>
      <c r="AY44" s="61"/>
      <c r="AZ44" s="61"/>
      <c r="BA44" s="61"/>
      <c r="BB44" s="61"/>
      <c r="BC44" s="62"/>
      <c r="BD44" s="21"/>
      <c r="BE44" s="21"/>
      <c r="BF44" s="21"/>
      <c r="BG44" s="21"/>
      <c r="BH44" s="21"/>
      <c r="BI44" s="63"/>
      <c r="BJ44" s="57">
        <v>7000</v>
      </c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>
        <v>17727.66</v>
      </c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64">
        <f t="shared" si="0"/>
        <v>17727.66</v>
      </c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6"/>
      <c r="ET44" s="57">
        <f t="shared" si="1"/>
        <v>-10727.66</v>
      </c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8"/>
    </row>
    <row r="45" spans="1:166" ht="19.5" customHeight="1" x14ac:dyDescent="0.2">
      <c r="A45" s="67" t="s">
        <v>59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8"/>
      <c r="AN45" s="60"/>
      <c r="AO45" s="61"/>
      <c r="AP45" s="61"/>
      <c r="AQ45" s="61"/>
      <c r="AR45" s="61"/>
      <c r="AS45" s="61"/>
      <c r="AT45" s="61" t="s">
        <v>61</v>
      </c>
      <c r="AU45" s="61"/>
      <c r="AV45" s="61"/>
      <c r="AW45" s="61"/>
      <c r="AX45" s="61"/>
      <c r="AY45" s="61"/>
      <c r="AZ45" s="61"/>
      <c r="BA45" s="61"/>
      <c r="BB45" s="61"/>
      <c r="BC45" s="62"/>
      <c r="BD45" s="21"/>
      <c r="BE45" s="21"/>
      <c r="BF45" s="21"/>
      <c r="BG45" s="21"/>
      <c r="BH45" s="21"/>
      <c r="BI45" s="63"/>
      <c r="BJ45" s="57">
        <v>3000</v>
      </c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>
        <v>23375.040000000001</v>
      </c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64">
        <f t="shared" si="0"/>
        <v>23375.040000000001</v>
      </c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6"/>
      <c r="ET45" s="57">
        <f t="shared" si="1"/>
        <v>-20375.04</v>
      </c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8"/>
    </row>
    <row r="46" spans="1:166" ht="19.5" customHeight="1" x14ac:dyDescent="0.2">
      <c r="A46" s="67" t="s">
        <v>57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8"/>
      <c r="AN46" s="60"/>
      <c r="AO46" s="61"/>
      <c r="AP46" s="61"/>
      <c r="AQ46" s="61"/>
      <c r="AR46" s="61"/>
      <c r="AS46" s="61"/>
      <c r="AT46" s="61" t="s">
        <v>62</v>
      </c>
      <c r="AU46" s="61"/>
      <c r="AV46" s="61"/>
      <c r="AW46" s="61"/>
      <c r="AX46" s="61"/>
      <c r="AY46" s="61"/>
      <c r="AZ46" s="61"/>
      <c r="BA46" s="61"/>
      <c r="BB46" s="61"/>
      <c r="BC46" s="62"/>
      <c r="BD46" s="21"/>
      <c r="BE46" s="21"/>
      <c r="BF46" s="21"/>
      <c r="BG46" s="21"/>
      <c r="BH46" s="21"/>
      <c r="BI46" s="63"/>
      <c r="BJ46" s="57">
        <v>12000</v>
      </c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>
        <v>122185.25</v>
      </c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64">
        <f t="shared" si="0"/>
        <v>122185.25</v>
      </c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6"/>
      <c r="ET46" s="57">
        <f t="shared" si="1"/>
        <v>-110185.25</v>
      </c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8"/>
    </row>
    <row r="47" spans="1:166" ht="19.5" customHeight="1" x14ac:dyDescent="0.2">
      <c r="A47" s="67" t="s">
        <v>63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8"/>
      <c r="AN47" s="60"/>
      <c r="AO47" s="61"/>
      <c r="AP47" s="61"/>
      <c r="AQ47" s="61"/>
      <c r="AR47" s="61"/>
      <c r="AS47" s="61"/>
      <c r="AT47" s="61" t="s">
        <v>64</v>
      </c>
      <c r="AU47" s="61"/>
      <c r="AV47" s="61"/>
      <c r="AW47" s="61"/>
      <c r="AX47" s="61"/>
      <c r="AY47" s="61"/>
      <c r="AZ47" s="61"/>
      <c r="BA47" s="61"/>
      <c r="BB47" s="61"/>
      <c r="BC47" s="62"/>
      <c r="BD47" s="21"/>
      <c r="BE47" s="21"/>
      <c r="BF47" s="21"/>
      <c r="BG47" s="21"/>
      <c r="BH47" s="21"/>
      <c r="BI47" s="63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>
        <v>8200</v>
      </c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64">
        <f t="shared" si="0"/>
        <v>8200</v>
      </c>
      <c r="EF47" s="65"/>
      <c r="EG47" s="65"/>
      <c r="EH47" s="65"/>
      <c r="EI47" s="65"/>
      <c r="EJ47" s="65"/>
      <c r="EK47" s="65"/>
      <c r="EL47" s="65"/>
      <c r="EM47" s="65"/>
      <c r="EN47" s="65"/>
      <c r="EO47" s="65"/>
      <c r="EP47" s="65"/>
      <c r="EQ47" s="65"/>
      <c r="ER47" s="65"/>
      <c r="ES47" s="66"/>
      <c r="ET47" s="57">
        <f t="shared" si="1"/>
        <v>-8200</v>
      </c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8"/>
    </row>
    <row r="48" spans="1:166" ht="19.5" customHeight="1" x14ac:dyDescent="0.2">
      <c r="A48" s="67" t="s">
        <v>63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8"/>
      <c r="AN48" s="60"/>
      <c r="AO48" s="61"/>
      <c r="AP48" s="61"/>
      <c r="AQ48" s="61"/>
      <c r="AR48" s="61"/>
      <c r="AS48" s="61"/>
      <c r="AT48" s="61" t="s">
        <v>65</v>
      </c>
      <c r="AU48" s="61"/>
      <c r="AV48" s="61"/>
      <c r="AW48" s="61"/>
      <c r="AX48" s="61"/>
      <c r="AY48" s="61"/>
      <c r="AZ48" s="61"/>
      <c r="BA48" s="61"/>
      <c r="BB48" s="61"/>
      <c r="BC48" s="62"/>
      <c r="BD48" s="21"/>
      <c r="BE48" s="21"/>
      <c r="BF48" s="21"/>
      <c r="BG48" s="21"/>
      <c r="BH48" s="21"/>
      <c r="BI48" s="63"/>
      <c r="BJ48" s="57">
        <v>1926000</v>
      </c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>
        <v>1926600</v>
      </c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64">
        <f t="shared" si="0"/>
        <v>1926600</v>
      </c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6"/>
      <c r="ET48" s="57">
        <f t="shared" si="1"/>
        <v>-600</v>
      </c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8"/>
    </row>
    <row r="49" spans="1:166" ht="19.5" customHeight="1" x14ac:dyDescent="0.2">
      <c r="A49" s="67" t="s">
        <v>66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8"/>
      <c r="AN49" s="60"/>
      <c r="AO49" s="61"/>
      <c r="AP49" s="61"/>
      <c r="AQ49" s="61"/>
      <c r="AR49" s="61"/>
      <c r="AS49" s="61"/>
      <c r="AT49" s="61" t="s">
        <v>67</v>
      </c>
      <c r="AU49" s="61"/>
      <c r="AV49" s="61"/>
      <c r="AW49" s="61"/>
      <c r="AX49" s="61"/>
      <c r="AY49" s="61"/>
      <c r="AZ49" s="61"/>
      <c r="BA49" s="61"/>
      <c r="BB49" s="61"/>
      <c r="BC49" s="62"/>
      <c r="BD49" s="21"/>
      <c r="BE49" s="21"/>
      <c r="BF49" s="21"/>
      <c r="BG49" s="21"/>
      <c r="BH49" s="21"/>
      <c r="BI49" s="63"/>
      <c r="BJ49" s="57">
        <v>614100</v>
      </c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>
        <v>315500.01</v>
      </c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64">
        <f t="shared" si="0"/>
        <v>315500.01</v>
      </c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6"/>
      <c r="ET49" s="57">
        <f t="shared" si="1"/>
        <v>298599.99</v>
      </c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8"/>
    </row>
    <row r="50" spans="1:166" ht="19.5" customHeight="1" x14ac:dyDescent="0.2">
      <c r="A50" s="67" t="s">
        <v>66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8"/>
      <c r="AN50" s="60"/>
      <c r="AO50" s="61"/>
      <c r="AP50" s="61"/>
      <c r="AQ50" s="61"/>
      <c r="AR50" s="61"/>
      <c r="AS50" s="61"/>
      <c r="AT50" s="61" t="s">
        <v>68</v>
      </c>
      <c r="AU50" s="61"/>
      <c r="AV50" s="61"/>
      <c r="AW50" s="61"/>
      <c r="AX50" s="61"/>
      <c r="AY50" s="61"/>
      <c r="AZ50" s="61"/>
      <c r="BA50" s="61"/>
      <c r="BB50" s="61"/>
      <c r="BC50" s="62"/>
      <c r="BD50" s="21"/>
      <c r="BE50" s="21"/>
      <c r="BF50" s="21"/>
      <c r="BG50" s="21"/>
      <c r="BH50" s="21"/>
      <c r="BI50" s="63"/>
      <c r="BJ50" s="57">
        <v>13249664</v>
      </c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>
        <v>8206245</v>
      </c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64">
        <f t="shared" si="0"/>
        <v>8206245</v>
      </c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6"/>
      <c r="ET50" s="57">
        <f t="shared" si="1"/>
        <v>5043419</v>
      </c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8"/>
    </row>
    <row r="51" spans="1:166" ht="19.5" customHeight="1" x14ac:dyDescent="0.2">
      <c r="A51" s="67" t="s">
        <v>69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8"/>
      <c r="AN51" s="60"/>
      <c r="AO51" s="61"/>
      <c r="AP51" s="61"/>
      <c r="AQ51" s="61"/>
      <c r="AR51" s="61"/>
      <c r="AS51" s="61"/>
      <c r="AT51" s="61" t="s">
        <v>70</v>
      </c>
      <c r="AU51" s="61"/>
      <c r="AV51" s="61"/>
      <c r="AW51" s="61"/>
      <c r="AX51" s="61"/>
      <c r="AY51" s="61"/>
      <c r="AZ51" s="61"/>
      <c r="BA51" s="61"/>
      <c r="BB51" s="61"/>
      <c r="BC51" s="62"/>
      <c r="BD51" s="21"/>
      <c r="BE51" s="21"/>
      <c r="BF51" s="21"/>
      <c r="BG51" s="21"/>
      <c r="BH51" s="21"/>
      <c r="BI51" s="63"/>
      <c r="BJ51" s="57">
        <v>155000</v>
      </c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>
        <v>272807.82</v>
      </c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64">
        <f t="shared" si="0"/>
        <v>272807.82</v>
      </c>
      <c r="EF51" s="65"/>
      <c r="EG51" s="65"/>
      <c r="EH51" s="65"/>
      <c r="EI51" s="65"/>
      <c r="EJ51" s="65"/>
      <c r="EK51" s="65"/>
      <c r="EL51" s="65"/>
      <c r="EM51" s="65"/>
      <c r="EN51" s="65"/>
      <c r="EO51" s="65"/>
      <c r="EP51" s="65"/>
      <c r="EQ51" s="65"/>
      <c r="ER51" s="65"/>
      <c r="ES51" s="66"/>
      <c r="ET51" s="57">
        <f t="shared" si="1"/>
        <v>-117807.82</v>
      </c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8"/>
    </row>
    <row r="52" spans="1:166" ht="19.5" customHeight="1" x14ac:dyDescent="0.2">
      <c r="A52" s="67" t="s">
        <v>69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8"/>
      <c r="AN52" s="60"/>
      <c r="AO52" s="61"/>
      <c r="AP52" s="61"/>
      <c r="AQ52" s="61"/>
      <c r="AR52" s="61"/>
      <c r="AS52" s="61"/>
      <c r="AT52" s="61" t="s">
        <v>71</v>
      </c>
      <c r="AU52" s="61"/>
      <c r="AV52" s="61"/>
      <c r="AW52" s="61"/>
      <c r="AX52" s="61"/>
      <c r="AY52" s="61"/>
      <c r="AZ52" s="61"/>
      <c r="BA52" s="61"/>
      <c r="BB52" s="61"/>
      <c r="BC52" s="62"/>
      <c r="BD52" s="21"/>
      <c r="BE52" s="21"/>
      <c r="BF52" s="21"/>
      <c r="BG52" s="21"/>
      <c r="BH52" s="21"/>
      <c r="BI52" s="63"/>
      <c r="BJ52" s="57">
        <v>56000</v>
      </c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>
        <v>134200</v>
      </c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64">
        <f t="shared" si="0"/>
        <v>134200</v>
      </c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6"/>
      <c r="ET52" s="57">
        <f t="shared" si="1"/>
        <v>-78200</v>
      </c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8"/>
    </row>
    <row r="53" spans="1:166" ht="19.5" customHeight="1" x14ac:dyDescent="0.2">
      <c r="A53" s="67" t="s">
        <v>69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8"/>
      <c r="AN53" s="60"/>
      <c r="AO53" s="61"/>
      <c r="AP53" s="61"/>
      <c r="AQ53" s="61"/>
      <c r="AR53" s="61"/>
      <c r="AS53" s="61"/>
      <c r="AT53" s="61" t="s">
        <v>72</v>
      </c>
      <c r="AU53" s="61"/>
      <c r="AV53" s="61"/>
      <c r="AW53" s="61"/>
      <c r="AX53" s="61"/>
      <c r="AY53" s="61"/>
      <c r="AZ53" s="61"/>
      <c r="BA53" s="61"/>
      <c r="BB53" s="61"/>
      <c r="BC53" s="62"/>
      <c r="BD53" s="21"/>
      <c r="BE53" s="21"/>
      <c r="BF53" s="21"/>
      <c r="BG53" s="21"/>
      <c r="BH53" s="21"/>
      <c r="BI53" s="63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>
        <v>95802.71</v>
      </c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64">
        <f t="shared" si="0"/>
        <v>95802.71</v>
      </c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6"/>
      <c r="ET53" s="57">
        <f t="shared" si="1"/>
        <v>-95802.71</v>
      </c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8"/>
    </row>
    <row r="54" spans="1:166" ht="19.5" customHeight="1" x14ac:dyDescent="0.2">
      <c r="A54" s="67" t="s">
        <v>73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8"/>
      <c r="AN54" s="60"/>
      <c r="AO54" s="61"/>
      <c r="AP54" s="61"/>
      <c r="AQ54" s="61"/>
      <c r="AR54" s="61"/>
      <c r="AS54" s="61"/>
      <c r="AT54" s="61" t="s">
        <v>74</v>
      </c>
      <c r="AU54" s="61"/>
      <c r="AV54" s="61"/>
      <c r="AW54" s="61"/>
      <c r="AX54" s="61"/>
      <c r="AY54" s="61"/>
      <c r="AZ54" s="61"/>
      <c r="BA54" s="61"/>
      <c r="BB54" s="61"/>
      <c r="BC54" s="62"/>
      <c r="BD54" s="21"/>
      <c r="BE54" s="21"/>
      <c r="BF54" s="21"/>
      <c r="BG54" s="21"/>
      <c r="BH54" s="21"/>
      <c r="BI54" s="63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>
        <v>72735</v>
      </c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64">
        <f t="shared" si="0"/>
        <v>72735</v>
      </c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6"/>
      <c r="ET54" s="57">
        <f t="shared" si="1"/>
        <v>-72735</v>
      </c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8"/>
    </row>
    <row r="55" spans="1:166" ht="19.5" customHeight="1" x14ac:dyDescent="0.2">
      <c r="A55" s="67" t="s">
        <v>75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8"/>
      <c r="AN55" s="60"/>
      <c r="AO55" s="61"/>
      <c r="AP55" s="61"/>
      <c r="AQ55" s="61"/>
      <c r="AR55" s="61"/>
      <c r="AS55" s="61"/>
      <c r="AT55" s="61" t="s">
        <v>76</v>
      </c>
      <c r="AU55" s="61"/>
      <c r="AV55" s="61"/>
      <c r="AW55" s="61"/>
      <c r="AX55" s="61"/>
      <c r="AY55" s="61"/>
      <c r="AZ55" s="61"/>
      <c r="BA55" s="61"/>
      <c r="BB55" s="61"/>
      <c r="BC55" s="62"/>
      <c r="BD55" s="21"/>
      <c r="BE55" s="21"/>
      <c r="BF55" s="21"/>
      <c r="BG55" s="21"/>
      <c r="BH55" s="21"/>
      <c r="BI55" s="63"/>
      <c r="BJ55" s="57">
        <v>364000</v>
      </c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>
        <v>489285.84</v>
      </c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64">
        <f t="shared" si="0"/>
        <v>489285.84</v>
      </c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6"/>
      <c r="ET55" s="57">
        <f t="shared" si="1"/>
        <v>-125285.84000000003</v>
      </c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8"/>
    </row>
    <row r="56" spans="1:166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</row>
    <row r="57" spans="1:166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</row>
    <row r="58" spans="1:166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</row>
    <row r="59" spans="1:166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</row>
    <row r="60" spans="1:166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</row>
    <row r="61" spans="1:166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</row>
    <row r="62" spans="1:166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</row>
    <row r="63" spans="1:166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</row>
    <row r="64" spans="1:166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</row>
    <row r="65" spans="1:166" ht="12.75" customHeight="1" x14ac:dyDescent="0.2">
      <c r="BT65" s="6" t="s">
        <v>77</v>
      </c>
      <c r="FJ65" s="2" t="s">
        <v>78</v>
      </c>
    </row>
    <row r="66" spans="1:166" ht="12.75" customHeight="1" x14ac:dyDescent="0.2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  <c r="FJ66" s="70"/>
    </row>
    <row r="67" spans="1:166" ht="24" customHeight="1" x14ac:dyDescent="0.2">
      <c r="A67" s="41" t="s">
        <v>21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2"/>
      <c r="AK67" s="45" t="s">
        <v>22</v>
      </c>
      <c r="AL67" s="41"/>
      <c r="AM67" s="41"/>
      <c r="AN67" s="41"/>
      <c r="AO67" s="41"/>
      <c r="AP67" s="42"/>
      <c r="AQ67" s="45" t="s">
        <v>79</v>
      </c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2"/>
      <c r="BC67" s="45" t="s">
        <v>80</v>
      </c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2"/>
      <c r="BU67" s="45" t="s">
        <v>81</v>
      </c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2"/>
      <c r="CH67" s="36" t="s">
        <v>25</v>
      </c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8"/>
      <c r="EK67" s="36" t="s">
        <v>82</v>
      </c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69"/>
    </row>
    <row r="68" spans="1:166" ht="78.75" customHeight="1" x14ac:dyDescent="0.2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4"/>
      <c r="AK68" s="46"/>
      <c r="AL68" s="43"/>
      <c r="AM68" s="43"/>
      <c r="AN68" s="43"/>
      <c r="AO68" s="43"/>
      <c r="AP68" s="44"/>
      <c r="AQ68" s="46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4"/>
      <c r="BC68" s="46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4"/>
      <c r="BU68" s="46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4"/>
      <c r="CH68" s="37" t="s">
        <v>83</v>
      </c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8"/>
      <c r="CX68" s="36" t="s">
        <v>28</v>
      </c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8"/>
      <c r="DK68" s="36" t="s">
        <v>29</v>
      </c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8"/>
      <c r="DX68" s="36" t="s">
        <v>30</v>
      </c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8"/>
      <c r="EK68" s="46" t="s">
        <v>84</v>
      </c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4"/>
      <c r="EX68" s="36" t="s">
        <v>85</v>
      </c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69"/>
    </row>
    <row r="69" spans="1:166" ht="14.25" customHeight="1" x14ac:dyDescent="0.2">
      <c r="A69" s="39">
        <v>1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40"/>
      <c r="AK69" s="12">
        <v>2</v>
      </c>
      <c r="AL69" s="13"/>
      <c r="AM69" s="13"/>
      <c r="AN69" s="13"/>
      <c r="AO69" s="13"/>
      <c r="AP69" s="14"/>
      <c r="AQ69" s="12">
        <v>3</v>
      </c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4"/>
      <c r="BC69" s="12">
        <v>4</v>
      </c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4"/>
      <c r="BU69" s="12">
        <v>5</v>
      </c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4"/>
      <c r="CH69" s="12">
        <v>6</v>
      </c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4"/>
      <c r="CX69" s="12">
        <v>7</v>
      </c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4"/>
      <c r="DK69" s="12">
        <v>8</v>
      </c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4"/>
      <c r="DX69" s="12">
        <v>9</v>
      </c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4"/>
      <c r="EK69" s="12">
        <v>10</v>
      </c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35">
        <v>11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5" customHeight="1" x14ac:dyDescent="0.2">
      <c r="A70" s="52" t="s">
        <v>86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3" t="s">
        <v>87</v>
      </c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0">
        <v>83657906.700000003</v>
      </c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>
        <v>83657906.700000003</v>
      </c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>
        <v>34393286.109999999</v>
      </c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>
        <f t="shared" ref="DX70:DX101" si="2">CH70+CX70+DK70</f>
        <v>34393286.109999999</v>
      </c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>
        <f t="shared" ref="EK70:EK101" si="3">BC70-DX70</f>
        <v>49264620.590000004</v>
      </c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>
        <f t="shared" ref="EX70:EX101" si="4">BU70-DX70</f>
        <v>49264620.590000004</v>
      </c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1"/>
    </row>
    <row r="71" spans="1:166" ht="15" customHeight="1" x14ac:dyDescent="0.2">
      <c r="A71" s="59" t="s">
        <v>33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60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57">
        <v>83657906.700000003</v>
      </c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>
        <v>83657906.700000003</v>
      </c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>
        <v>34393286.109999999</v>
      </c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>
        <f t="shared" si="2"/>
        <v>34393286.109999999</v>
      </c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>
        <f t="shared" si="3"/>
        <v>49264620.590000004</v>
      </c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>
        <f t="shared" si="4"/>
        <v>49264620.590000004</v>
      </c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8"/>
    </row>
    <row r="72" spans="1:166" ht="19.5" customHeight="1" x14ac:dyDescent="0.2">
      <c r="A72" s="67" t="s">
        <v>88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60"/>
      <c r="AL72" s="61"/>
      <c r="AM72" s="61"/>
      <c r="AN72" s="61"/>
      <c r="AO72" s="61"/>
      <c r="AP72" s="61"/>
      <c r="AQ72" s="61" t="s">
        <v>89</v>
      </c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57">
        <v>395107</v>
      </c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>
        <v>395107</v>
      </c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>
        <v>345025.6</v>
      </c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>
        <f t="shared" si="2"/>
        <v>345025.6</v>
      </c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>
        <f t="shared" si="3"/>
        <v>50081.400000000023</v>
      </c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>
        <f t="shared" si="4"/>
        <v>50081.400000000023</v>
      </c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8"/>
    </row>
    <row r="73" spans="1:166" ht="19.5" customHeight="1" x14ac:dyDescent="0.2">
      <c r="A73" s="67" t="s">
        <v>90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60"/>
      <c r="AL73" s="61"/>
      <c r="AM73" s="61"/>
      <c r="AN73" s="61"/>
      <c r="AO73" s="61"/>
      <c r="AP73" s="61"/>
      <c r="AQ73" s="61" t="s">
        <v>91</v>
      </c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57">
        <v>121554</v>
      </c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>
        <v>121554</v>
      </c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>
        <v>105514.28</v>
      </c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>
        <f t="shared" si="2"/>
        <v>105514.28</v>
      </c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>
        <f t="shared" si="3"/>
        <v>16039.720000000001</v>
      </c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>
        <f t="shared" si="4"/>
        <v>16039.720000000001</v>
      </c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8"/>
    </row>
    <row r="74" spans="1:166" ht="19.5" customHeight="1" x14ac:dyDescent="0.2">
      <c r="A74" s="67" t="s">
        <v>92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60"/>
      <c r="AL74" s="61"/>
      <c r="AM74" s="61"/>
      <c r="AN74" s="61"/>
      <c r="AO74" s="61"/>
      <c r="AP74" s="61"/>
      <c r="AQ74" s="61" t="s">
        <v>93</v>
      </c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57">
        <v>8600</v>
      </c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>
        <v>8600</v>
      </c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>
        <v>8278.4</v>
      </c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>
        <f t="shared" si="2"/>
        <v>8278.4</v>
      </c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>
        <f t="shared" si="3"/>
        <v>321.60000000000036</v>
      </c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>
        <f t="shared" si="4"/>
        <v>321.60000000000036</v>
      </c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8"/>
    </row>
    <row r="75" spans="1:166" ht="19.5" customHeight="1" x14ac:dyDescent="0.2">
      <c r="A75" s="67" t="s">
        <v>94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60"/>
      <c r="AL75" s="61"/>
      <c r="AM75" s="61"/>
      <c r="AN75" s="61"/>
      <c r="AO75" s="61"/>
      <c r="AP75" s="61"/>
      <c r="AQ75" s="61" t="s">
        <v>95</v>
      </c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57">
        <v>9000</v>
      </c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>
        <v>9000</v>
      </c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>
        <v>6496</v>
      </c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>
        <f t="shared" si="2"/>
        <v>6496</v>
      </c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>
        <f t="shared" si="3"/>
        <v>2504</v>
      </c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>
        <f t="shared" si="4"/>
        <v>2504</v>
      </c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8"/>
    </row>
    <row r="76" spans="1:166" ht="19.5" customHeight="1" x14ac:dyDescent="0.2">
      <c r="A76" s="67" t="s">
        <v>88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60"/>
      <c r="AL76" s="61"/>
      <c r="AM76" s="61"/>
      <c r="AN76" s="61"/>
      <c r="AO76" s="61"/>
      <c r="AP76" s="61"/>
      <c r="AQ76" s="61" t="s">
        <v>96</v>
      </c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57">
        <v>765198</v>
      </c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>
        <v>765198</v>
      </c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>
        <v>593291.63</v>
      </c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>
        <f t="shared" si="2"/>
        <v>593291.63</v>
      </c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>
        <f t="shared" si="3"/>
        <v>171906.37</v>
      </c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>
        <f t="shared" si="4"/>
        <v>171906.37</v>
      </c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8"/>
    </row>
    <row r="77" spans="1:166" ht="19.5" customHeight="1" x14ac:dyDescent="0.2">
      <c r="A77" s="67" t="s">
        <v>90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60"/>
      <c r="AL77" s="61"/>
      <c r="AM77" s="61"/>
      <c r="AN77" s="61"/>
      <c r="AO77" s="61"/>
      <c r="AP77" s="61"/>
      <c r="AQ77" s="61" t="s">
        <v>97</v>
      </c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57">
        <v>231175</v>
      </c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>
        <v>231175</v>
      </c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>
        <v>171674.27</v>
      </c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>
        <f t="shared" si="2"/>
        <v>171674.27</v>
      </c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>
        <f t="shared" si="3"/>
        <v>59500.73000000001</v>
      </c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>
        <f t="shared" si="4"/>
        <v>59500.73000000001</v>
      </c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8"/>
    </row>
    <row r="78" spans="1:166" ht="19.5" customHeight="1" x14ac:dyDescent="0.2">
      <c r="A78" s="67" t="s">
        <v>92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60"/>
      <c r="AL78" s="61"/>
      <c r="AM78" s="61"/>
      <c r="AN78" s="61"/>
      <c r="AO78" s="61"/>
      <c r="AP78" s="61"/>
      <c r="AQ78" s="61" t="s">
        <v>98</v>
      </c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57">
        <v>25800</v>
      </c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>
        <v>25800</v>
      </c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>
        <v>18532.47</v>
      </c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>
        <f t="shared" si="2"/>
        <v>18532.47</v>
      </c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>
        <f t="shared" si="3"/>
        <v>7267.5299999999988</v>
      </c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>
        <f t="shared" si="4"/>
        <v>7267.5299999999988</v>
      </c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8"/>
    </row>
    <row r="79" spans="1:166" ht="19.5" customHeight="1" x14ac:dyDescent="0.2">
      <c r="A79" s="67" t="s">
        <v>99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60"/>
      <c r="AL79" s="61"/>
      <c r="AM79" s="61"/>
      <c r="AN79" s="61"/>
      <c r="AO79" s="61"/>
      <c r="AP79" s="61"/>
      <c r="AQ79" s="61" t="s">
        <v>100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57">
        <v>39101</v>
      </c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>
        <v>39101</v>
      </c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>
        <v>21346.3</v>
      </c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>
        <f t="shared" si="2"/>
        <v>21346.3</v>
      </c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>
        <f t="shared" si="3"/>
        <v>17754.7</v>
      </c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>
        <f t="shared" si="4"/>
        <v>17754.7</v>
      </c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8"/>
    </row>
    <row r="80" spans="1:166" ht="19.5" customHeight="1" x14ac:dyDescent="0.2">
      <c r="A80" s="67" t="s">
        <v>101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60"/>
      <c r="AL80" s="61"/>
      <c r="AM80" s="61"/>
      <c r="AN80" s="61"/>
      <c r="AO80" s="61"/>
      <c r="AP80" s="61"/>
      <c r="AQ80" s="61" t="s">
        <v>102</v>
      </c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57">
        <v>155664</v>
      </c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>
        <v>155664</v>
      </c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>
        <v>106055.76</v>
      </c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>
        <f t="shared" si="2"/>
        <v>106055.76</v>
      </c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>
        <f t="shared" si="3"/>
        <v>49608.240000000005</v>
      </c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>
        <f t="shared" si="4"/>
        <v>49608.240000000005</v>
      </c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8"/>
    </row>
    <row r="81" spans="1:166" ht="19.5" customHeight="1" x14ac:dyDescent="0.2">
      <c r="A81" s="67" t="s">
        <v>103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60"/>
      <c r="AL81" s="61"/>
      <c r="AM81" s="61"/>
      <c r="AN81" s="61"/>
      <c r="AO81" s="61"/>
      <c r="AP81" s="61"/>
      <c r="AQ81" s="61" t="s">
        <v>104</v>
      </c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57">
        <v>77870.080000000002</v>
      </c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>
        <v>77870.080000000002</v>
      </c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>
        <v>47850.32</v>
      </c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>
        <f t="shared" si="2"/>
        <v>47850.32</v>
      </c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>
        <f t="shared" si="3"/>
        <v>30019.760000000002</v>
      </c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>
        <f t="shared" si="4"/>
        <v>30019.760000000002</v>
      </c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8"/>
    </row>
    <row r="82" spans="1:166" ht="19.5" customHeight="1" x14ac:dyDescent="0.2">
      <c r="A82" s="67" t="s">
        <v>105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60"/>
      <c r="AL82" s="61"/>
      <c r="AM82" s="61"/>
      <c r="AN82" s="61"/>
      <c r="AO82" s="61"/>
      <c r="AP82" s="61"/>
      <c r="AQ82" s="61" t="s">
        <v>106</v>
      </c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57">
        <v>18450</v>
      </c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>
        <v>18450</v>
      </c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>
        <v>18450</v>
      </c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>
        <f t="shared" si="2"/>
        <v>18450</v>
      </c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>
        <f t="shared" si="3"/>
        <v>0</v>
      </c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>
        <f t="shared" si="4"/>
        <v>0</v>
      </c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8"/>
    </row>
    <row r="83" spans="1:166" ht="19.5" customHeight="1" x14ac:dyDescent="0.2">
      <c r="A83" s="67" t="s">
        <v>94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60"/>
      <c r="AL83" s="61"/>
      <c r="AM83" s="61"/>
      <c r="AN83" s="61"/>
      <c r="AO83" s="61"/>
      <c r="AP83" s="61"/>
      <c r="AQ83" s="61" t="s">
        <v>107</v>
      </c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57">
        <v>216003</v>
      </c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>
        <v>216003</v>
      </c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>
        <v>148835.56</v>
      </c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>
        <f t="shared" si="2"/>
        <v>148835.56</v>
      </c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>
        <f t="shared" si="3"/>
        <v>67167.44</v>
      </c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>
        <f t="shared" si="4"/>
        <v>67167.44</v>
      </c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8"/>
    </row>
    <row r="84" spans="1:166" ht="19.5" customHeight="1" x14ac:dyDescent="0.2">
      <c r="A84" s="67" t="s">
        <v>108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60"/>
      <c r="AL84" s="61"/>
      <c r="AM84" s="61"/>
      <c r="AN84" s="61"/>
      <c r="AO84" s="61"/>
      <c r="AP84" s="61"/>
      <c r="AQ84" s="61" t="s">
        <v>109</v>
      </c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57">
        <v>7842</v>
      </c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>
        <v>7842</v>
      </c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>
        <v>6691.04</v>
      </c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>
        <f t="shared" si="2"/>
        <v>6691.04</v>
      </c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>
        <f t="shared" si="3"/>
        <v>1150.96</v>
      </c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>
        <f t="shared" si="4"/>
        <v>1150.96</v>
      </c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8"/>
    </row>
    <row r="85" spans="1:166" ht="19.5" customHeight="1" x14ac:dyDescent="0.2">
      <c r="A85" s="67" t="s">
        <v>110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8"/>
      <c r="AK85" s="60"/>
      <c r="AL85" s="61"/>
      <c r="AM85" s="61"/>
      <c r="AN85" s="61"/>
      <c r="AO85" s="61"/>
      <c r="AP85" s="61"/>
      <c r="AQ85" s="61" t="s">
        <v>111</v>
      </c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57">
        <v>1768</v>
      </c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>
        <v>1768</v>
      </c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>
        <v>1767.59</v>
      </c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>
        <f t="shared" si="2"/>
        <v>1767.59</v>
      </c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>
        <f t="shared" si="3"/>
        <v>0.41000000000008185</v>
      </c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>
        <f t="shared" si="4"/>
        <v>0.41000000000008185</v>
      </c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8"/>
    </row>
    <row r="86" spans="1:166" ht="19.5" customHeight="1" x14ac:dyDescent="0.2">
      <c r="A86" s="67" t="s">
        <v>103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8"/>
      <c r="AK86" s="60"/>
      <c r="AL86" s="61"/>
      <c r="AM86" s="61"/>
      <c r="AN86" s="61"/>
      <c r="AO86" s="61"/>
      <c r="AP86" s="61"/>
      <c r="AQ86" s="61" t="s">
        <v>112</v>
      </c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57">
        <v>24182</v>
      </c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>
        <v>24182</v>
      </c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>
        <v>24181.88</v>
      </c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>
        <f t="shared" si="2"/>
        <v>24181.88</v>
      </c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>
        <f t="shared" si="3"/>
        <v>0.11999999999898137</v>
      </c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>
        <f t="shared" si="4"/>
        <v>0.11999999999898137</v>
      </c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8"/>
    </row>
    <row r="87" spans="1:166" ht="19.5" customHeight="1" x14ac:dyDescent="0.2">
      <c r="A87" s="67" t="s">
        <v>108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8"/>
      <c r="AK87" s="60"/>
      <c r="AL87" s="61"/>
      <c r="AM87" s="61"/>
      <c r="AN87" s="61"/>
      <c r="AO87" s="61"/>
      <c r="AP87" s="61"/>
      <c r="AQ87" s="61" t="s">
        <v>113</v>
      </c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57">
        <v>15000</v>
      </c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>
        <v>15000</v>
      </c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>
        <v>15000</v>
      </c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>
        <f t="shared" si="2"/>
        <v>15000</v>
      </c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>
        <f t="shared" si="3"/>
        <v>0</v>
      </c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>
        <f t="shared" si="4"/>
        <v>0</v>
      </c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8"/>
    </row>
    <row r="88" spans="1:166" ht="19.5" customHeight="1" x14ac:dyDescent="0.2">
      <c r="A88" s="67" t="s">
        <v>108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8"/>
      <c r="AK88" s="60"/>
      <c r="AL88" s="61"/>
      <c r="AM88" s="61"/>
      <c r="AN88" s="61"/>
      <c r="AO88" s="61"/>
      <c r="AP88" s="61"/>
      <c r="AQ88" s="61" t="s">
        <v>114</v>
      </c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57">
        <v>868190</v>
      </c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>
        <v>868190</v>
      </c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>
        <v>858425</v>
      </c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>
        <f t="shared" si="2"/>
        <v>858425</v>
      </c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>
        <f t="shared" si="3"/>
        <v>9765</v>
      </c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>
        <f t="shared" si="4"/>
        <v>9765</v>
      </c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8"/>
    </row>
    <row r="89" spans="1:166" ht="19.5" customHeight="1" x14ac:dyDescent="0.2">
      <c r="A89" s="67" t="s">
        <v>88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8"/>
      <c r="AK89" s="60"/>
      <c r="AL89" s="61"/>
      <c r="AM89" s="61"/>
      <c r="AN89" s="61"/>
      <c r="AO89" s="61"/>
      <c r="AP89" s="61"/>
      <c r="AQ89" s="61" t="s">
        <v>115</v>
      </c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57">
        <v>131960</v>
      </c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>
        <v>131960</v>
      </c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>
        <v>130643.24</v>
      </c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>
        <f t="shared" si="2"/>
        <v>130643.24</v>
      </c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>
        <f t="shared" si="3"/>
        <v>1316.7599999999948</v>
      </c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>
        <f t="shared" si="4"/>
        <v>1316.7599999999948</v>
      </c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8"/>
    </row>
    <row r="90" spans="1:166" ht="19.5" customHeight="1" x14ac:dyDescent="0.2">
      <c r="A90" s="67" t="s">
        <v>90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8"/>
      <c r="AK90" s="60"/>
      <c r="AL90" s="61"/>
      <c r="AM90" s="61"/>
      <c r="AN90" s="61"/>
      <c r="AO90" s="61"/>
      <c r="AP90" s="61"/>
      <c r="AQ90" s="61" t="s">
        <v>116</v>
      </c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57">
        <v>39852</v>
      </c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>
        <v>39852</v>
      </c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>
        <v>38184.11</v>
      </c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>
        <f t="shared" si="2"/>
        <v>38184.11</v>
      </c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>
        <f t="shared" si="3"/>
        <v>1667.8899999999994</v>
      </c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>
        <f t="shared" si="4"/>
        <v>1667.8899999999994</v>
      </c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8"/>
    </row>
    <row r="91" spans="1:166" ht="19.5" customHeight="1" x14ac:dyDescent="0.2">
      <c r="A91" s="67" t="s">
        <v>92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8"/>
      <c r="AK91" s="60"/>
      <c r="AL91" s="61"/>
      <c r="AM91" s="61"/>
      <c r="AN91" s="61"/>
      <c r="AO91" s="61"/>
      <c r="AP91" s="61"/>
      <c r="AQ91" s="61" t="s">
        <v>117</v>
      </c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57">
        <v>8600</v>
      </c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>
        <v>8600</v>
      </c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>
        <v>3956.96</v>
      </c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>
        <f t="shared" si="2"/>
        <v>3956.96</v>
      </c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>
        <f t="shared" si="3"/>
        <v>4643.04</v>
      </c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>
        <f t="shared" si="4"/>
        <v>4643.04</v>
      </c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8"/>
    </row>
    <row r="92" spans="1:166" ht="19.5" customHeight="1" x14ac:dyDescent="0.2">
      <c r="A92" s="67" t="s">
        <v>101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8"/>
      <c r="AK92" s="60"/>
      <c r="AL92" s="61"/>
      <c r="AM92" s="61"/>
      <c r="AN92" s="61"/>
      <c r="AO92" s="61"/>
      <c r="AP92" s="61"/>
      <c r="AQ92" s="61" t="s">
        <v>118</v>
      </c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57">
        <v>1000</v>
      </c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>
        <v>1000</v>
      </c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>
        <f t="shared" si="2"/>
        <v>0</v>
      </c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>
        <f t="shared" si="3"/>
        <v>1000</v>
      </c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>
        <f t="shared" si="4"/>
        <v>1000</v>
      </c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8"/>
    </row>
    <row r="93" spans="1:166" ht="19.5" customHeight="1" x14ac:dyDescent="0.2">
      <c r="A93" s="67" t="s">
        <v>103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8"/>
      <c r="AK93" s="60"/>
      <c r="AL93" s="61"/>
      <c r="AM93" s="61"/>
      <c r="AN93" s="61"/>
      <c r="AO93" s="61"/>
      <c r="AP93" s="61"/>
      <c r="AQ93" s="61" t="s">
        <v>119</v>
      </c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57">
        <v>12660</v>
      </c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>
        <v>12660</v>
      </c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>
        <v>9621.09</v>
      </c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>
        <f t="shared" si="2"/>
        <v>9621.09</v>
      </c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>
        <f t="shared" si="3"/>
        <v>3038.91</v>
      </c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>
        <f t="shared" si="4"/>
        <v>3038.91</v>
      </c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8"/>
    </row>
    <row r="94" spans="1:166" ht="19.5" customHeight="1" x14ac:dyDescent="0.2">
      <c r="A94" s="67" t="s">
        <v>94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8"/>
      <c r="AK94" s="60"/>
      <c r="AL94" s="61"/>
      <c r="AM94" s="61"/>
      <c r="AN94" s="61"/>
      <c r="AO94" s="61"/>
      <c r="AP94" s="61"/>
      <c r="AQ94" s="61" t="s">
        <v>120</v>
      </c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57">
        <v>8566</v>
      </c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>
        <v>8566</v>
      </c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>
        <f t="shared" si="2"/>
        <v>0</v>
      </c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>
        <f t="shared" si="3"/>
        <v>8566</v>
      </c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>
        <f t="shared" si="4"/>
        <v>8566</v>
      </c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8"/>
    </row>
    <row r="95" spans="1:166" ht="19.5" customHeight="1" x14ac:dyDescent="0.2">
      <c r="A95" s="67" t="s">
        <v>92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8"/>
      <c r="AK95" s="60"/>
      <c r="AL95" s="61"/>
      <c r="AM95" s="61"/>
      <c r="AN95" s="61"/>
      <c r="AO95" s="61"/>
      <c r="AP95" s="61"/>
      <c r="AQ95" s="61" t="s">
        <v>121</v>
      </c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57">
        <v>9235</v>
      </c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>
        <v>9235</v>
      </c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>
        <v>9235</v>
      </c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>
        <f t="shared" si="2"/>
        <v>9235</v>
      </c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>
        <f t="shared" si="3"/>
        <v>0</v>
      </c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>
        <f t="shared" si="4"/>
        <v>0</v>
      </c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8"/>
    </row>
    <row r="96" spans="1:166" ht="19.5" customHeight="1" x14ac:dyDescent="0.2">
      <c r="A96" s="67" t="s">
        <v>110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8"/>
      <c r="AK96" s="60"/>
      <c r="AL96" s="61"/>
      <c r="AM96" s="61"/>
      <c r="AN96" s="61"/>
      <c r="AO96" s="61"/>
      <c r="AP96" s="61"/>
      <c r="AQ96" s="61" t="s">
        <v>122</v>
      </c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57">
        <v>7850</v>
      </c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>
        <v>7850</v>
      </c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>
        <f t="shared" si="2"/>
        <v>0</v>
      </c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>
        <f t="shared" si="3"/>
        <v>7850</v>
      </c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>
        <f t="shared" si="4"/>
        <v>7850</v>
      </c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8"/>
    </row>
    <row r="97" spans="1:166" ht="19.5" customHeight="1" x14ac:dyDescent="0.2">
      <c r="A97" s="67" t="s">
        <v>101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8"/>
      <c r="AK97" s="60"/>
      <c r="AL97" s="61"/>
      <c r="AM97" s="61"/>
      <c r="AN97" s="61"/>
      <c r="AO97" s="61"/>
      <c r="AP97" s="61"/>
      <c r="AQ97" s="61" t="s">
        <v>123</v>
      </c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57">
        <v>22282.32</v>
      </c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>
        <v>22282.32</v>
      </c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>
        <v>11141.16</v>
      </c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>
        <f t="shared" si="2"/>
        <v>11141.16</v>
      </c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>
        <f t="shared" si="3"/>
        <v>11141.16</v>
      </c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>
        <f t="shared" si="4"/>
        <v>11141.16</v>
      </c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8"/>
    </row>
    <row r="98" spans="1:166" ht="19.5" customHeight="1" x14ac:dyDescent="0.2">
      <c r="A98" s="67" t="s">
        <v>103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8"/>
      <c r="AK98" s="60"/>
      <c r="AL98" s="61"/>
      <c r="AM98" s="61"/>
      <c r="AN98" s="61"/>
      <c r="AO98" s="61"/>
      <c r="AP98" s="61"/>
      <c r="AQ98" s="61" t="s">
        <v>124</v>
      </c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57">
        <v>121294</v>
      </c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>
        <v>121294</v>
      </c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>
        <v>109132.2</v>
      </c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>
        <f t="shared" si="2"/>
        <v>109132.2</v>
      </c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>
        <f t="shared" si="3"/>
        <v>12161.800000000003</v>
      </c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>
        <f t="shared" si="4"/>
        <v>12161.800000000003</v>
      </c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8"/>
    </row>
    <row r="99" spans="1:166" ht="19.5" customHeight="1" x14ac:dyDescent="0.2">
      <c r="A99" s="67" t="s">
        <v>108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8"/>
      <c r="AK99" s="60"/>
      <c r="AL99" s="61"/>
      <c r="AM99" s="61"/>
      <c r="AN99" s="61"/>
      <c r="AO99" s="61"/>
      <c r="AP99" s="61"/>
      <c r="AQ99" s="61" t="s">
        <v>125</v>
      </c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57">
        <v>3300</v>
      </c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>
        <v>3300</v>
      </c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>
        <v>3300</v>
      </c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>
        <f t="shared" si="2"/>
        <v>3300</v>
      </c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>
        <f t="shared" si="3"/>
        <v>0</v>
      </c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>
        <f t="shared" si="4"/>
        <v>0</v>
      </c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8"/>
    </row>
    <row r="100" spans="1:166" ht="19.5" customHeight="1" x14ac:dyDescent="0.2">
      <c r="A100" s="67" t="s">
        <v>105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8"/>
      <c r="AK100" s="60"/>
      <c r="AL100" s="61"/>
      <c r="AM100" s="61"/>
      <c r="AN100" s="61"/>
      <c r="AO100" s="61"/>
      <c r="AP100" s="61"/>
      <c r="AQ100" s="61" t="s">
        <v>126</v>
      </c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57">
        <v>3100</v>
      </c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>
        <v>3100</v>
      </c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7"/>
      <c r="DK100" s="57"/>
      <c r="DL100" s="57"/>
      <c r="DM100" s="57"/>
      <c r="DN100" s="57"/>
      <c r="DO100" s="57"/>
      <c r="DP100" s="57"/>
      <c r="DQ100" s="57"/>
      <c r="DR100" s="57"/>
      <c r="DS100" s="57"/>
      <c r="DT100" s="57"/>
      <c r="DU100" s="57"/>
      <c r="DV100" s="57"/>
      <c r="DW100" s="57"/>
      <c r="DX100" s="57">
        <f t="shared" si="2"/>
        <v>0</v>
      </c>
      <c r="DY100" s="57"/>
      <c r="DZ100" s="57"/>
      <c r="EA100" s="57"/>
      <c r="EB100" s="57"/>
      <c r="EC100" s="57"/>
      <c r="ED100" s="57"/>
      <c r="EE100" s="57"/>
      <c r="EF100" s="57"/>
      <c r="EG100" s="57"/>
      <c r="EH100" s="57"/>
      <c r="EI100" s="57"/>
      <c r="EJ100" s="57"/>
      <c r="EK100" s="57">
        <f t="shared" si="3"/>
        <v>3100</v>
      </c>
      <c r="EL100" s="57"/>
      <c r="EM100" s="57"/>
      <c r="EN100" s="57"/>
      <c r="EO100" s="57"/>
      <c r="EP100" s="57"/>
      <c r="EQ100" s="57"/>
      <c r="ER100" s="57"/>
      <c r="ES100" s="57"/>
      <c r="ET100" s="57"/>
      <c r="EU100" s="57"/>
      <c r="EV100" s="57"/>
      <c r="EW100" s="57"/>
      <c r="EX100" s="57">
        <f t="shared" si="4"/>
        <v>3100</v>
      </c>
      <c r="EY100" s="57"/>
      <c r="EZ100" s="57"/>
      <c r="FA100" s="57"/>
      <c r="FB100" s="57"/>
      <c r="FC100" s="57"/>
      <c r="FD100" s="57"/>
      <c r="FE100" s="57"/>
      <c r="FF100" s="57"/>
      <c r="FG100" s="57"/>
      <c r="FH100" s="57"/>
      <c r="FI100" s="57"/>
      <c r="FJ100" s="58"/>
    </row>
    <row r="101" spans="1:166" ht="19.5" customHeight="1" x14ac:dyDescent="0.2">
      <c r="A101" s="67" t="s">
        <v>94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8"/>
      <c r="AK101" s="60"/>
      <c r="AL101" s="61"/>
      <c r="AM101" s="61"/>
      <c r="AN101" s="61"/>
      <c r="AO101" s="61"/>
      <c r="AP101" s="61"/>
      <c r="AQ101" s="61" t="s">
        <v>127</v>
      </c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57">
        <v>56824</v>
      </c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>
        <v>56824</v>
      </c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>
        <v>56824</v>
      </c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>
        <f t="shared" si="2"/>
        <v>56824</v>
      </c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>
        <f t="shared" si="3"/>
        <v>0</v>
      </c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>
        <f t="shared" si="4"/>
        <v>0</v>
      </c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8"/>
    </row>
    <row r="102" spans="1:166" ht="19.5" customHeight="1" x14ac:dyDescent="0.2">
      <c r="A102" s="67" t="s">
        <v>108</v>
      </c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8"/>
      <c r="AK102" s="60"/>
      <c r="AL102" s="61"/>
      <c r="AM102" s="61"/>
      <c r="AN102" s="61"/>
      <c r="AO102" s="61"/>
      <c r="AP102" s="61"/>
      <c r="AQ102" s="61" t="s">
        <v>128</v>
      </c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57">
        <v>8536</v>
      </c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>
        <v>8536</v>
      </c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>
        <v>8536</v>
      </c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>
        <f t="shared" ref="DX102:DX132" si="5">CH102+CX102+DK102</f>
        <v>8536</v>
      </c>
      <c r="DY102" s="57"/>
      <c r="DZ102" s="57"/>
      <c r="EA102" s="57"/>
      <c r="EB102" s="57"/>
      <c r="EC102" s="57"/>
      <c r="ED102" s="57"/>
      <c r="EE102" s="57"/>
      <c r="EF102" s="57"/>
      <c r="EG102" s="57"/>
      <c r="EH102" s="57"/>
      <c r="EI102" s="57"/>
      <c r="EJ102" s="57"/>
      <c r="EK102" s="57">
        <f t="shared" ref="EK102:EK131" si="6">BC102-DX102</f>
        <v>0</v>
      </c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>
        <f t="shared" ref="EX102:EX131" si="7">BU102-DX102</f>
        <v>0</v>
      </c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8"/>
    </row>
    <row r="103" spans="1:166" ht="19.5" customHeight="1" x14ac:dyDescent="0.2">
      <c r="A103" s="67" t="s">
        <v>103</v>
      </c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8"/>
      <c r="AK103" s="60"/>
      <c r="AL103" s="61"/>
      <c r="AM103" s="61"/>
      <c r="AN103" s="61"/>
      <c r="AO103" s="61"/>
      <c r="AP103" s="61"/>
      <c r="AQ103" s="61" t="s">
        <v>129</v>
      </c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57">
        <v>7100</v>
      </c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>
        <v>7100</v>
      </c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7"/>
      <c r="DR103" s="57"/>
      <c r="DS103" s="57"/>
      <c r="DT103" s="57"/>
      <c r="DU103" s="57"/>
      <c r="DV103" s="57"/>
      <c r="DW103" s="57"/>
      <c r="DX103" s="57">
        <f t="shared" si="5"/>
        <v>0</v>
      </c>
      <c r="DY103" s="57"/>
      <c r="DZ103" s="57"/>
      <c r="EA103" s="57"/>
      <c r="EB103" s="57"/>
      <c r="EC103" s="57"/>
      <c r="ED103" s="57"/>
      <c r="EE103" s="57"/>
      <c r="EF103" s="57"/>
      <c r="EG103" s="57"/>
      <c r="EH103" s="57"/>
      <c r="EI103" s="57"/>
      <c r="EJ103" s="57"/>
      <c r="EK103" s="57">
        <f t="shared" si="6"/>
        <v>7100</v>
      </c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>
        <f t="shared" si="7"/>
        <v>7100</v>
      </c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8"/>
    </row>
    <row r="104" spans="1:166" ht="19.5" customHeight="1" x14ac:dyDescent="0.2">
      <c r="A104" s="67" t="s">
        <v>101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8"/>
      <c r="AK104" s="60"/>
      <c r="AL104" s="61"/>
      <c r="AM104" s="61"/>
      <c r="AN104" s="61"/>
      <c r="AO104" s="61"/>
      <c r="AP104" s="61"/>
      <c r="AQ104" s="61" t="s">
        <v>130</v>
      </c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57">
        <v>59420</v>
      </c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>
        <v>59420</v>
      </c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>
        <f t="shared" si="5"/>
        <v>0</v>
      </c>
      <c r="DY104" s="57"/>
      <c r="DZ104" s="57"/>
      <c r="EA104" s="57"/>
      <c r="EB104" s="57"/>
      <c r="EC104" s="57"/>
      <c r="ED104" s="57"/>
      <c r="EE104" s="57"/>
      <c r="EF104" s="57"/>
      <c r="EG104" s="57"/>
      <c r="EH104" s="57"/>
      <c r="EI104" s="57"/>
      <c r="EJ104" s="57"/>
      <c r="EK104" s="57">
        <f t="shared" si="6"/>
        <v>59420</v>
      </c>
      <c r="EL104" s="57"/>
      <c r="EM104" s="57"/>
      <c r="EN104" s="57"/>
      <c r="EO104" s="57"/>
      <c r="EP104" s="57"/>
      <c r="EQ104" s="57"/>
      <c r="ER104" s="57"/>
      <c r="ES104" s="57"/>
      <c r="ET104" s="57"/>
      <c r="EU104" s="57"/>
      <c r="EV104" s="57"/>
      <c r="EW104" s="57"/>
      <c r="EX104" s="57">
        <f t="shared" si="7"/>
        <v>59420</v>
      </c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8"/>
    </row>
    <row r="105" spans="1:166" ht="19.5" customHeight="1" x14ac:dyDescent="0.2">
      <c r="A105" s="67" t="s">
        <v>105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8"/>
      <c r="AK105" s="60"/>
      <c r="AL105" s="61"/>
      <c r="AM105" s="61"/>
      <c r="AN105" s="61"/>
      <c r="AO105" s="61"/>
      <c r="AP105" s="61"/>
      <c r="AQ105" s="61" t="s">
        <v>131</v>
      </c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57">
        <v>1523870</v>
      </c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>
        <v>1523870</v>
      </c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>
        <v>1280000</v>
      </c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7"/>
      <c r="DK105" s="57"/>
      <c r="DL105" s="57"/>
      <c r="DM105" s="57"/>
      <c r="DN105" s="57"/>
      <c r="DO105" s="57"/>
      <c r="DP105" s="57"/>
      <c r="DQ105" s="57"/>
      <c r="DR105" s="57"/>
      <c r="DS105" s="57"/>
      <c r="DT105" s="57"/>
      <c r="DU105" s="57"/>
      <c r="DV105" s="57"/>
      <c r="DW105" s="57"/>
      <c r="DX105" s="57">
        <f t="shared" si="5"/>
        <v>1280000</v>
      </c>
      <c r="DY105" s="57"/>
      <c r="DZ105" s="57"/>
      <c r="EA105" s="57"/>
      <c r="EB105" s="57"/>
      <c r="EC105" s="57"/>
      <c r="ED105" s="57"/>
      <c r="EE105" s="57"/>
      <c r="EF105" s="57"/>
      <c r="EG105" s="57"/>
      <c r="EH105" s="57"/>
      <c r="EI105" s="57"/>
      <c r="EJ105" s="57"/>
      <c r="EK105" s="57">
        <f t="shared" si="6"/>
        <v>243870</v>
      </c>
      <c r="EL105" s="57"/>
      <c r="EM105" s="57"/>
      <c r="EN105" s="57"/>
      <c r="EO105" s="57"/>
      <c r="EP105" s="57"/>
      <c r="EQ105" s="57"/>
      <c r="ER105" s="57"/>
      <c r="ES105" s="57"/>
      <c r="ET105" s="57"/>
      <c r="EU105" s="57"/>
      <c r="EV105" s="57"/>
      <c r="EW105" s="57"/>
      <c r="EX105" s="57">
        <f t="shared" si="7"/>
        <v>243870</v>
      </c>
      <c r="EY105" s="57"/>
      <c r="EZ105" s="57"/>
      <c r="FA105" s="57"/>
      <c r="FB105" s="57"/>
      <c r="FC105" s="57"/>
      <c r="FD105" s="57"/>
      <c r="FE105" s="57"/>
      <c r="FF105" s="57"/>
      <c r="FG105" s="57"/>
      <c r="FH105" s="57"/>
      <c r="FI105" s="57"/>
      <c r="FJ105" s="58"/>
    </row>
    <row r="106" spans="1:166" ht="19.5" customHeight="1" x14ac:dyDescent="0.2">
      <c r="A106" s="67" t="s">
        <v>101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8"/>
      <c r="AK106" s="60"/>
      <c r="AL106" s="61"/>
      <c r="AM106" s="61"/>
      <c r="AN106" s="61"/>
      <c r="AO106" s="61"/>
      <c r="AP106" s="61"/>
      <c r="AQ106" s="61" t="s">
        <v>132</v>
      </c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57">
        <v>15129000</v>
      </c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>
        <v>15129000</v>
      </c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/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  <c r="CV106" s="57"/>
      <c r="CW106" s="57"/>
      <c r="CX106" s="57"/>
      <c r="CY106" s="57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  <c r="DJ106" s="57"/>
      <c r="DK106" s="57"/>
      <c r="DL106" s="57"/>
      <c r="DM106" s="57"/>
      <c r="DN106" s="57"/>
      <c r="DO106" s="57"/>
      <c r="DP106" s="57"/>
      <c r="DQ106" s="57"/>
      <c r="DR106" s="57"/>
      <c r="DS106" s="57"/>
      <c r="DT106" s="57"/>
      <c r="DU106" s="57"/>
      <c r="DV106" s="57"/>
      <c r="DW106" s="57"/>
      <c r="DX106" s="57">
        <f t="shared" si="5"/>
        <v>0</v>
      </c>
      <c r="DY106" s="57"/>
      <c r="DZ106" s="57"/>
      <c r="EA106" s="57"/>
      <c r="EB106" s="57"/>
      <c r="EC106" s="57"/>
      <c r="ED106" s="57"/>
      <c r="EE106" s="57"/>
      <c r="EF106" s="57"/>
      <c r="EG106" s="57"/>
      <c r="EH106" s="57"/>
      <c r="EI106" s="57"/>
      <c r="EJ106" s="57"/>
      <c r="EK106" s="57">
        <f t="shared" si="6"/>
        <v>15129000</v>
      </c>
      <c r="EL106" s="57"/>
      <c r="EM106" s="57"/>
      <c r="EN106" s="57"/>
      <c r="EO106" s="57"/>
      <c r="EP106" s="57"/>
      <c r="EQ106" s="57"/>
      <c r="ER106" s="57"/>
      <c r="ES106" s="57"/>
      <c r="ET106" s="57"/>
      <c r="EU106" s="57"/>
      <c r="EV106" s="57"/>
      <c r="EW106" s="57"/>
      <c r="EX106" s="57">
        <f t="shared" si="7"/>
        <v>15129000</v>
      </c>
      <c r="EY106" s="57"/>
      <c r="EZ106" s="57"/>
      <c r="FA106" s="57"/>
      <c r="FB106" s="57"/>
      <c r="FC106" s="57"/>
      <c r="FD106" s="57"/>
      <c r="FE106" s="57"/>
      <c r="FF106" s="57"/>
      <c r="FG106" s="57"/>
      <c r="FH106" s="57"/>
      <c r="FI106" s="57"/>
      <c r="FJ106" s="58"/>
    </row>
    <row r="107" spans="1:166" ht="19.5" customHeight="1" x14ac:dyDescent="0.2">
      <c r="A107" s="67" t="s">
        <v>101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8"/>
      <c r="AK107" s="60"/>
      <c r="AL107" s="61"/>
      <c r="AM107" s="61"/>
      <c r="AN107" s="61"/>
      <c r="AO107" s="61"/>
      <c r="AP107" s="61"/>
      <c r="AQ107" s="61" t="s">
        <v>133</v>
      </c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57">
        <v>19258308</v>
      </c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>
        <v>19258308</v>
      </c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>
        <v>7808541.8799999999</v>
      </c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>
        <f t="shared" si="5"/>
        <v>7808541.8799999999</v>
      </c>
      <c r="DY107" s="57"/>
      <c r="DZ107" s="57"/>
      <c r="EA107" s="57"/>
      <c r="EB107" s="57"/>
      <c r="EC107" s="57"/>
      <c r="ED107" s="57"/>
      <c r="EE107" s="57"/>
      <c r="EF107" s="57"/>
      <c r="EG107" s="57"/>
      <c r="EH107" s="57"/>
      <c r="EI107" s="57"/>
      <c r="EJ107" s="57"/>
      <c r="EK107" s="57">
        <f t="shared" si="6"/>
        <v>11449766.120000001</v>
      </c>
      <c r="EL107" s="57"/>
      <c r="EM107" s="57"/>
      <c r="EN107" s="57"/>
      <c r="EO107" s="57"/>
      <c r="EP107" s="57"/>
      <c r="EQ107" s="57"/>
      <c r="ER107" s="57"/>
      <c r="ES107" s="57"/>
      <c r="ET107" s="57"/>
      <c r="EU107" s="57"/>
      <c r="EV107" s="57"/>
      <c r="EW107" s="57"/>
      <c r="EX107" s="57">
        <f t="shared" si="7"/>
        <v>11449766.120000001</v>
      </c>
      <c r="EY107" s="57"/>
      <c r="EZ107" s="57"/>
      <c r="FA107" s="57"/>
      <c r="FB107" s="57"/>
      <c r="FC107" s="57"/>
      <c r="FD107" s="57"/>
      <c r="FE107" s="57"/>
      <c r="FF107" s="57"/>
      <c r="FG107" s="57"/>
      <c r="FH107" s="57"/>
      <c r="FI107" s="57"/>
      <c r="FJ107" s="58"/>
    </row>
    <row r="108" spans="1:166" ht="19.5" customHeight="1" x14ac:dyDescent="0.2">
      <c r="A108" s="67" t="s">
        <v>103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8"/>
      <c r="AK108" s="60"/>
      <c r="AL108" s="61"/>
      <c r="AM108" s="61"/>
      <c r="AN108" s="61"/>
      <c r="AO108" s="61"/>
      <c r="AP108" s="61"/>
      <c r="AQ108" s="61" t="s">
        <v>134</v>
      </c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57">
        <v>23100</v>
      </c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>
        <v>23100</v>
      </c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7">
        <v>9000</v>
      </c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7"/>
      <c r="DK108" s="57"/>
      <c r="DL108" s="57"/>
      <c r="DM108" s="57"/>
      <c r="DN108" s="57"/>
      <c r="DO108" s="57"/>
      <c r="DP108" s="57"/>
      <c r="DQ108" s="57"/>
      <c r="DR108" s="57"/>
      <c r="DS108" s="57"/>
      <c r="DT108" s="57"/>
      <c r="DU108" s="57"/>
      <c r="DV108" s="57"/>
      <c r="DW108" s="57"/>
      <c r="DX108" s="57">
        <f t="shared" si="5"/>
        <v>9000</v>
      </c>
      <c r="DY108" s="57"/>
      <c r="DZ108" s="57"/>
      <c r="EA108" s="57"/>
      <c r="EB108" s="57"/>
      <c r="EC108" s="57"/>
      <c r="ED108" s="57"/>
      <c r="EE108" s="57"/>
      <c r="EF108" s="57"/>
      <c r="EG108" s="57"/>
      <c r="EH108" s="57"/>
      <c r="EI108" s="57"/>
      <c r="EJ108" s="57"/>
      <c r="EK108" s="57">
        <f t="shared" si="6"/>
        <v>14100</v>
      </c>
      <c r="EL108" s="57"/>
      <c r="EM108" s="57"/>
      <c r="EN108" s="57"/>
      <c r="EO108" s="57"/>
      <c r="EP108" s="57"/>
      <c r="EQ108" s="57"/>
      <c r="ER108" s="57"/>
      <c r="ES108" s="57"/>
      <c r="ET108" s="57"/>
      <c r="EU108" s="57"/>
      <c r="EV108" s="57"/>
      <c r="EW108" s="57"/>
      <c r="EX108" s="57">
        <f t="shared" si="7"/>
        <v>14100</v>
      </c>
      <c r="EY108" s="57"/>
      <c r="EZ108" s="57"/>
      <c r="FA108" s="57"/>
      <c r="FB108" s="57"/>
      <c r="FC108" s="57"/>
      <c r="FD108" s="57"/>
      <c r="FE108" s="57"/>
      <c r="FF108" s="57"/>
      <c r="FG108" s="57"/>
      <c r="FH108" s="57"/>
      <c r="FI108" s="57"/>
      <c r="FJ108" s="58"/>
    </row>
    <row r="109" spans="1:166" ht="19.5" customHeight="1" x14ac:dyDescent="0.2">
      <c r="A109" s="67" t="s">
        <v>105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8"/>
      <c r="AK109" s="60"/>
      <c r="AL109" s="61"/>
      <c r="AM109" s="61"/>
      <c r="AN109" s="61"/>
      <c r="AO109" s="61"/>
      <c r="AP109" s="61"/>
      <c r="AQ109" s="61" t="s">
        <v>135</v>
      </c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57">
        <v>308100</v>
      </c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>
        <v>308100</v>
      </c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>
        <f t="shared" si="5"/>
        <v>0</v>
      </c>
      <c r="DY109" s="57"/>
      <c r="DZ109" s="57"/>
      <c r="EA109" s="57"/>
      <c r="EB109" s="57"/>
      <c r="EC109" s="57"/>
      <c r="ED109" s="57"/>
      <c r="EE109" s="57"/>
      <c r="EF109" s="57"/>
      <c r="EG109" s="57"/>
      <c r="EH109" s="57"/>
      <c r="EI109" s="57"/>
      <c r="EJ109" s="57"/>
      <c r="EK109" s="57">
        <f t="shared" si="6"/>
        <v>308100</v>
      </c>
      <c r="EL109" s="57"/>
      <c r="EM109" s="57"/>
      <c r="EN109" s="57"/>
      <c r="EO109" s="57"/>
      <c r="EP109" s="57"/>
      <c r="EQ109" s="57"/>
      <c r="ER109" s="57"/>
      <c r="ES109" s="57"/>
      <c r="ET109" s="57"/>
      <c r="EU109" s="57"/>
      <c r="EV109" s="57"/>
      <c r="EW109" s="57"/>
      <c r="EX109" s="57">
        <f t="shared" si="7"/>
        <v>308100</v>
      </c>
      <c r="EY109" s="57"/>
      <c r="EZ109" s="57"/>
      <c r="FA109" s="57"/>
      <c r="FB109" s="57"/>
      <c r="FC109" s="57"/>
      <c r="FD109" s="57"/>
      <c r="FE109" s="57"/>
      <c r="FF109" s="57"/>
      <c r="FG109" s="57"/>
      <c r="FH109" s="57"/>
      <c r="FI109" s="57"/>
      <c r="FJ109" s="58"/>
    </row>
    <row r="110" spans="1:166" ht="19.5" customHeight="1" x14ac:dyDescent="0.2">
      <c r="A110" s="67" t="s">
        <v>103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8"/>
      <c r="AK110" s="60"/>
      <c r="AL110" s="61"/>
      <c r="AM110" s="61"/>
      <c r="AN110" s="61"/>
      <c r="AO110" s="61"/>
      <c r="AP110" s="61"/>
      <c r="AQ110" s="61" t="s">
        <v>136</v>
      </c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57">
        <v>178125.68</v>
      </c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>
        <v>178125.68</v>
      </c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>
        <v>158255.4</v>
      </c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7"/>
      <c r="DK110" s="57"/>
      <c r="DL110" s="57"/>
      <c r="DM110" s="57"/>
      <c r="DN110" s="57"/>
      <c r="DO110" s="57"/>
      <c r="DP110" s="57"/>
      <c r="DQ110" s="57"/>
      <c r="DR110" s="57"/>
      <c r="DS110" s="57"/>
      <c r="DT110" s="57"/>
      <c r="DU110" s="57"/>
      <c r="DV110" s="57"/>
      <c r="DW110" s="57"/>
      <c r="DX110" s="57">
        <f t="shared" si="5"/>
        <v>158255.4</v>
      </c>
      <c r="DY110" s="57"/>
      <c r="DZ110" s="57"/>
      <c r="EA110" s="57"/>
      <c r="EB110" s="57"/>
      <c r="EC110" s="57"/>
      <c r="ED110" s="57"/>
      <c r="EE110" s="57"/>
      <c r="EF110" s="57"/>
      <c r="EG110" s="57"/>
      <c r="EH110" s="57"/>
      <c r="EI110" s="57"/>
      <c r="EJ110" s="57"/>
      <c r="EK110" s="57">
        <f t="shared" si="6"/>
        <v>19870.28</v>
      </c>
      <c r="EL110" s="57"/>
      <c r="EM110" s="57"/>
      <c r="EN110" s="57"/>
      <c r="EO110" s="57"/>
      <c r="EP110" s="57"/>
      <c r="EQ110" s="57"/>
      <c r="ER110" s="57"/>
      <c r="ES110" s="57"/>
      <c r="ET110" s="57"/>
      <c r="EU110" s="57"/>
      <c r="EV110" s="57"/>
      <c r="EW110" s="57"/>
      <c r="EX110" s="57">
        <f t="shared" si="7"/>
        <v>19870.28</v>
      </c>
      <c r="EY110" s="57"/>
      <c r="EZ110" s="57"/>
      <c r="FA110" s="57"/>
      <c r="FB110" s="57"/>
      <c r="FC110" s="57"/>
      <c r="FD110" s="57"/>
      <c r="FE110" s="57"/>
      <c r="FF110" s="57"/>
      <c r="FG110" s="57"/>
      <c r="FH110" s="57"/>
      <c r="FI110" s="57"/>
      <c r="FJ110" s="58"/>
    </row>
    <row r="111" spans="1:166" ht="19.5" customHeight="1" x14ac:dyDescent="0.2">
      <c r="A111" s="67" t="s">
        <v>101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8"/>
      <c r="AK111" s="60"/>
      <c r="AL111" s="61"/>
      <c r="AM111" s="61"/>
      <c r="AN111" s="61"/>
      <c r="AO111" s="61"/>
      <c r="AP111" s="61"/>
      <c r="AQ111" s="61" t="s">
        <v>137</v>
      </c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57">
        <v>121000</v>
      </c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>
        <v>121000</v>
      </c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>
        <v>2260.69</v>
      </c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57"/>
      <c r="DO111" s="57"/>
      <c r="DP111" s="57"/>
      <c r="DQ111" s="57"/>
      <c r="DR111" s="57"/>
      <c r="DS111" s="57"/>
      <c r="DT111" s="57"/>
      <c r="DU111" s="57"/>
      <c r="DV111" s="57"/>
      <c r="DW111" s="57"/>
      <c r="DX111" s="57">
        <f t="shared" si="5"/>
        <v>2260.69</v>
      </c>
      <c r="DY111" s="57"/>
      <c r="DZ111" s="57"/>
      <c r="EA111" s="57"/>
      <c r="EB111" s="57"/>
      <c r="EC111" s="57"/>
      <c r="ED111" s="57"/>
      <c r="EE111" s="57"/>
      <c r="EF111" s="57"/>
      <c r="EG111" s="57"/>
      <c r="EH111" s="57"/>
      <c r="EI111" s="57"/>
      <c r="EJ111" s="57"/>
      <c r="EK111" s="57">
        <f t="shared" si="6"/>
        <v>118739.31</v>
      </c>
      <c r="EL111" s="57"/>
      <c r="EM111" s="57"/>
      <c r="EN111" s="57"/>
      <c r="EO111" s="57"/>
      <c r="EP111" s="57"/>
      <c r="EQ111" s="57"/>
      <c r="ER111" s="57"/>
      <c r="ES111" s="57"/>
      <c r="ET111" s="57"/>
      <c r="EU111" s="57"/>
      <c r="EV111" s="57"/>
      <c r="EW111" s="57"/>
      <c r="EX111" s="57">
        <f t="shared" si="7"/>
        <v>118739.31</v>
      </c>
      <c r="EY111" s="57"/>
      <c r="EZ111" s="57"/>
      <c r="FA111" s="57"/>
      <c r="FB111" s="57"/>
      <c r="FC111" s="57"/>
      <c r="FD111" s="57"/>
      <c r="FE111" s="57"/>
      <c r="FF111" s="57"/>
      <c r="FG111" s="57"/>
      <c r="FH111" s="57"/>
      <c r="FI111" s="57"/>
      <c r="FJ111" s="58"/>
    </row>
    <row r="112" spans="1:166" ht="19.5" customHeight="1" x14ac:dyDescent="0.2">
      <c r="A112" s="67" t="s">
        <v>103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8"/>
      <c r="AK112" s="60"/>
      <c r="AL112" s="61"/>
      <c r="AM112" s="61"/>
      <c r="AN112" s="61"/>
      <c r="AO112" s="61"/>
      <c r="AP112" s="61"/>
      <c r="AQ112" s="61" t="s">
        <v>138</v>
      </c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57">
        <v>13000</v>
      </c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>
        <v>13000</v>
      </c>
      <c r="BV112" s="57"/>
      <c r="BW112" s="57"/>
      <c r="BX112" s="57"/>
      <c r="BY112" s="57"/>
      <c r="BZ112" s="57"/>
      <c r="CA112" s="57"/>
      <c r="CB112" s="57"/>
      <c r="CC112" s="57"/>
      <c r="CD112" s="57"/>
      <c r="CE112" s="57"/>
      <c r="CF112" s="57"/>
      <c r="CG112" s="57"/>
      <c r="CH112" s="57"/>
      <c r="CI112" s="57"/>
      <c r="CJ112" s="57"/>
      <c r="CK112" s="57"/>
      <c r="CL112" s="57"/>
      <c r="CM112" s="57"/>
      <c r="CN112" s="57"/>
      <c r="CO112" s="57"/>
      <c r="CP112" s="57"/>
      <c r="CQ112" s="57"/>
      <c r="CR112" s="57"/>
      <c r="CS112" s="57"/>
      <c r="CT112" s="57"/>
      <c r="CU112" s="57"/>
      <c r="CV112" s="57"/>
      <c r="CW112" s="57"/>
      <c r="CX112" s="57"/>
      <c r="CY112" s="57"/>
      <c r="CZ112" s="57"/>
      <c r="DA112" s="57"/>
      <c r="DB112" s="57"/>
      <c r="DC112" s="57"/>
      <c r="DD112" s="57"/>
      <c r="DE112" s="57"/>
      <c r="DF112" s="57"/>
      <c r="DG112" s="57"/>
      <c r="DH112" s="57"/>
      <c r="DI112" s="57"/>
      <c r="DJ112" s="57"/>
      <c r="DK112" s="57"/>
      <c r="DL112" s="57"/>
      <c r="DM112" s="57"/>
      <c r="DN112" s="57"/>
      <c r="DO112" s="57"/>
      <c r="DP112" s="57"/>
      <c r="DQ112" s="57"/>
      <c r="DR112" s="57"/>
      <c r="DS112" s="57"/>
      <c r="DT112" s="57"/>
      <c r="DU112" s="57"/>
      <c r="DV112" s="57"/>
      <c r="DW112" s="57"/>
      <c r="DX112" s="57">
        <f t="shared" si="5"/>
        <v>0</v>
      </c>
      <c r="DY112" s="57"/>
      <c r="DZ112" s="57"/>
      <c r="EA112" s="57"/>
      <c r="EB112" s="57"/>
      <c r="EC112" s="57"/>
      <c r="ED112" s="57"/>
      <c r="EE112" s="57"/>
      <c r="EF112" s="57"/>
      <c r="EG112" s="57"/>
      <c r="EH112" s="57"/>
      <c r="EI112" s="57"/>
      <c r="EJ112" s="57"/>
      <c r="EK112" s="57">
        <f t="shared" si="6"/>
        <v>13000</v>
      </c>
      <c r="EL112" s="57"/>
      <c r="EM112" s="57"/>
      <c r="EN112" s="57"/>
      <c r="EO112" s="57"/>
      <c r="EP112" s="57"/>
      <c r="EQ112" s="57"/>
      <c r="ER112" s="57"/>
      <c r="ES112" s="57"/>
      <c r="ET112" s="57"/>
      <c r="EU112" s="57"/>
      <c r="EV112" s="57"/>
      <c r="EW112" s="57"/>
      <c r="EX112" s="57">
        <f t="shared" si="7"/>
        <v>13000</v>
      </c>
      <c r="EY112" s="57"/>
      <c r="EZ112" s="57"/>
      <c r="FA112" s="57"/>
      <c r="FB112" s="57"/>
      <c r="FC112" s="57"/>
      <c r="FD112" s="57"/>
      <c r="FE112" s="57"/>
      <c r="FF112" s="57"/>
      <c r="FG112" s="57"/>
      <c r="FH112" s="57"/>
      <c r="FI112" s="57"/>
      <c r="FJ112" s="58"/>
    </row>
    <row r="113" spans="1:166" ht="19.5" customHeight="1" x14ac:dyDescent="0.2">
      <c r="A113" s="67" t="s">
        <v>103</v>
      </c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8"/>
      <c r="AK113" s="60"/>
      <c r="AL113" s="61"/>
      <c r="AM113" s="61"/>
      <c r="AN113" s="61"/>
      <c r="AO113" s="61"/>
      <c r="AP113" s="61"/>
      <c r="AQ113" s="61" t="s">
        <v>139</v>
      </c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57">
        <v>99900</v>
      </c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>
        <v>99900</v>
      </c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7"/>
      <c r="DK113" s="57"/>
      <c r="DL113" s="57"/>
      <c r="DM113" s="57"/>
      <c r="DN113" s="57"/>
      <c r="DO113" s="57"/>
      <c r="DP113" s="57"/>
      <c r="DQ113" s="57"/>
      <c r="DR113" s="57"/>
      <c r="DS113" s="57"/>
      <c r="DT113" s="57"/>
      <c r="DU113" s="57"/>
      <c r="DV113" s="57"/>
      <c r="DW113" s="57"/>
      <c r="DX113" s="57">
        <f t="shared" si="5"/>
        <v>0</v>
      </c>
      <c r="DY113" s="57"/>
      <c r="DZ113" s="57"/>
      <c r="EA113" s="57"/>
      <c r="EB113" s="57"/>
      <c r="EC113" s="57"/>
      <c r="ED113" s="57"/>
      <c r="EE113" s="57"/>
      <c r="EF113" s="57"/>
      <c r="EG113" s="57"/>
      <c r="EH113" s="57"/>
      <c r="EI113" s="57"/>
      <c r="EJ113" s="57"/>
      <c r="EK113" s="57">
        <f t="shared" si="6"/>
        <v>99900</v>
      </c>
      <c r="EL113" s="57"/>
      <c r="EM113" s="57"/>
      <c r="EN113" s="57"/>
      <c r="EO113" s="57"/>
      <c r="EP113" s="57"/>
      <c r="EQ113" s="57"/>
      <c r="ER113" s="57"/>
      <c r="ES113" s="57"/>
      <c r="ET113" s="57"/>
      <c r="EU113" s="57"/>
      <c r="EV113" s="57"/>
      <c r="EW113" s="57"/>
      <c r="EX113" s="57">
        <f t="shared" si="7"/>
        <v>99900</v>
      </c>
      <c r="EY113" s="57"/>
      <c r="EZ113" s="57"/>
      <c r="FA113" s="57"/>
      <c r="FB113" s="57"/>
      <c r="FC113" s="57"/>
      <c r="FD113" s="57"/>
      <c r="FE113" s="57"/>
      <c r="FF113" s="57"/>
      <c r="FG113" s="57"/>
      <c r="FH113" s="57"/>
      <c r="FI113" s="57"/>
      <c r="FJ113" s="58"/>
    </row>
    <row r="114" spans="1:166" ht="19.5" customHeight="1" x14ac:dyDescent="0.2">
      <c r="A114" s="67" t="s">
        <v>105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8"/>
      <c r="AK114" s="60"/>
      <c r="AL114" s="61"/>
      <c r="AM114" s="61"/>
      <c r="AN114" s="61"/>
      <c r="AO114" s="61"/>
      <c r="AP114" s="61"/>
      <c r="AQ114" s="61" t="s">
        <v>140</v>
      </c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57">
        <v>22001621</v>
      </c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>
        <v>22001621</v>
      </c>
      <c r="BV114" s="57"/>
      <c r="BW114" s="57"/>
      <c r="BX114" s="57"/>
      <c r="BY114" s="57"/>
      <c r="BZ114" s="57"/>
      <c r="CA114" s="57"/>
      <c r="CB114" s="57"/>
      <c r="CC114" s="57"/>
      <c r="CD114" s="57"/>
      <c r="CE114" s="57"/>
      <c r="CF114" s="57"/>
      <c r="CG114" s="57"/>
      <c r="CH114" s="57">
        <v>15363818.52</v>
      </c>
      <c r="CI114" s="57"/>
      <c r="CJ114" s="57"/>
      <c r="CK114" s="57"/>
      <c r="CL114" s="57"/>
      <c r="CM114" s="57"/>
      <c r="CN114" s="57"/>
      <c r="CO114" s="57"/>
      <c r="CP114" s="57"/>
      <c r="CQ114" s="57"/>
      <c r="CR114" s="57"/>
      <c r="CS114" s="57"/>
      <c r="CT114" s="57"/>
      <c r="CU114" s="57"/>
      <c r="CV114" s="57"/>
      <c r="CW114" s="57"/>
      <c r="CX114" s="57"/>
      <c r="CY114" s="57"/>
      <c r="CZ114" s="57"/>
      <c r="DA114" s="57"/>
      <c r="DB114" s="57"/>
      <c r="DC114" s="57"/>
      <c r="DD114" s="57"/>
      <c r="DE114" s="57"/>
      <c r="DF114" s="57"/>
      <c r="DG114" s="57"/>
      <c r="DH114" s="57"/>
      <c r="DI114" s="57"/>
      <c r="DJ114" s="57"/>
      <c r="DK114" s="57"/>
      <c r="DL114" s="57"/>
      <c r="DM114" s="57"/>
      <c r="DN114" s="57"/>
      <c r="DO114" s="57"/>
      <c r="DP114" s="57"/>
      <c r="DQ114" s="57"/>
      <c r="DR114" s="57"/>
      <c r="DS114" s="57"/>
      <c r="DT114" s="57"/>
      <c r="DU114" s="57"/>
      <c r="DV114" s="57"/>
      <c r="DW114" s="57"/>
      <c r="DX114" s="57">
        <f t="shared" si="5"/>
        <v>15363818.52</v>
      </c>
      <c r="DY114" s="57"/>
      <c r="DZ114" s="57"/>
      <c r="EA114" s="57"/>
      <c r="EB114" s="57"/>
      <c r="EC114" s="57"/>
      <c r="ED114" s="57"/>
      <c r="EE114" s="57"/>
      <c r="EF114" s="57"/>
      <c r="EG114" s="57"/>
      <c r="EH114" s="57"/>
      <c r="EI114" s="57"/>
      <c r="EJ114" s="57"/>
      <c r="EK114" s="57">
        <f t="shared" si="6"/>
        <v>6637802.4800000004</v>
      </c>
      <c r="EL114" s="57"/>
      <c r="EM114" s="57"/>
      <c r="EN114" s="57"/>
      <c r="EO114" s="57"/>
      <c r="EP114" s="57"/>
      <c r="EQ114" s="57"/>
      <c r="ER114" s="57"/>
      <c r="ES114" s="57"/>
      <c r="ET114" s="57"/>
      <c r="EU114" s="57"/>
      <c r="EV114" s="57"/>
      <c r="EW114" s="57"/>
      <c r="EX114" s="57">
        <f t="shared" si="7"/>
        <v>6637802.4800000004</v>
      </c>
      <c r="EY114" s="57"/>
      <c r="EZ114" s="57"/>
      <c r="FA114" s="57"/>
      <c r="FB114" s="57"/>
      <c r="FC114" s="57"/>
      <c r="FD114" s="57"/>
      <c r="FE114" s="57"/>
      <c r="FF114" s="57"/>
      <c r="FG114" s="57"/>
      <c r="FH114" s="57"/>
      <c r="FI114" s="57"/>
      <c r="FJ114" s="58"/>
    </row>
    <row r="115" spans="1:166" ht="19.5" customHeight="1" x14ac:dyDescent="0.2">
      <c r="A115" s="67" t="s">
        <v>99</v>
      </c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8"/>
      <c r="AK115" s="60"/>
      <c r="AL115" s="61"/>
      <c r="AM115" s="61"/>
      <c r="AN115" s="61"/>
      <c r="AO115" s="61"/>
      <c r="AP115" s="61"/>
      <c r="AQ115" s="61" t="s">
        <v>141</v>
      </c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57">
        <v>3200000</v>
      </c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>
        <v>3200000</v>
      </c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>
        <v>646745.57999999996</v>
      </c>
      <c r="CI115" s="57"/>
      <c r="CJ115" s="57"/>
      <c r="CK115" s="57"/>
      <c r="CL115" s="57"/>
      <c r="CM115" s="57"/>
      <c r="CN115" s="57"/>
      <c r="CO115" s="57"/>
      <c r="CP115" s="57"/>
      <c r="CQ115" s="57"/>
      <c r="CR115" s="57"/>
      <c r="CS115" s="57"/>
      <c r="CT115" s="57"/>
      <c r="CU115" s="57"/>
      <c r="CV115" s="57"/>
      <c r="CW115" s="57"/>
      <c r="CX115" s="57"/>
      <c r="CY115" s="57"/>
      <c r="CZ115" s="57"/>
      <c r="DA115" s="57"/>
      <c r="DB115" s="57"/>
      <c r="DC115" s="57"/>
      <c r="DD115" s="57"/>
      <c r="DE115" s="57"/>
      <c r="DF115" s="57"/>
      <c r="DG115" s="57"/>
      <c r="DH115" s="57"/>
      <c r="DI115" s="57"/>
      <c r="DJ115" s="57"/>
      <c r="DK115" s="57"/>
      <c r="DL115" s="57"/>
      <c r="DM115" s="57"/>
      <c r="DN115" s="57"/>
      <c r="DO115" s="57"/>
      <c r="DP115" s="57"/>
      <c r="DQ115" s="57"/>
      <c r="DR115" s="57"/>
      <c r="DS115" s="57"/>
      <c r="DT115" s="57"/>
      <c r="DU115" s="57"/>
      <c r="DV115" s="57"/>
      <c r="DW115" s="57"/>
      <c r="DX115" s="57">
        <f t="shared" si="5"/>
        <v>646745.57999999996</v>
      </c>
      <c r="DY115" s="57"/>
      <c r="DZ115" s="57"/>
      <c r="EA115" s="57"/>
      <c r="EB115" s="57"/>
      <c r="EC115" s="57"/>
      <c r="ED115" s="57"/>
      <c r="EE115" s="57"/>
      <c r="EF115" s="57"/>
      <c r="EG115" s="57"/>
      <c r="EH115" s="57"/>
      <c r="EI115" s="57"/>
      <c r="EJ115" s="57"/>
      <c r="EK115" s="57">
        <f t="shared" si="6"/>
        <v>2553254.42</v>
      </c>
      <c r="EL115" s="57"/>
      <c r="EM115" s="57"/>
      <c r="EN115" s="57"/>
      <c r="EO115" s="57"/>
      <c r="EP115" s="57"/>
      <c r="EQ115" s="57"/>
      <c r="ER115" s="57"/>
      <c r="ES115" s="57"/>
      <c r="ET115" s="57"/>
      <c r="EU115" s="57"/>
      <c r="EV115" s="57"/>
      <c r="EW115" s="57"/>
      <c r="EX115" s="57">
        <f t="shared" si="7"/>
        <v>2553254.42</v>
      </c>
      <c r="EY115" s="57"/>
      <c r="EZ115" s="57"/>
      <c r="FA115" s="57"/>
      <c r="FB115" s="57"/>
      <c r="FC115" s="57"/>
      <c r="FD115" s="57"/>
      <c r="FE115" s="57"/>
      <c r="FF115" s="57"/>
      <c r="FG115" s="57"/>
      <c r="FH115" s="57"/>
      <c r="FI115" s="57"/>
      <c r="FJ115" s="58"/>
    </row>
    <row r="116" spans="1:166" ht="19.5" customHeight="1" x14ac:dyDescent="0.2">
      <c r="A116" s="67" t="s">
        <v>101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8"/>
      <c r="AK116" s="60"/>
      <c r="AL116" s="61"/>
      <c r="AM116" s="61"/>
      <c r="AN116" s="61"/>
      <c r="AO116" s="61"/>
      <c r="AP116" s="61"/>
      <c r="AQ116" s="61" t="s">
        <v>142</v>
      </c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57">
        <v>150100</v>
      </c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>
        <v>150100</v>
      </c>
      <c r="BV116" s="57"/>
      <c r="BW116" s="57"/>
      <c r="BX116" s="57"/>
      <c r="BY116" s="57"/>
      <c r="BZ116" s="57"/>
      <c r="CA116" s="57"/>
      <c r="CB116" s="57"/>
      <c r="CC116" s="57"/>
      <c r="CD116" s="57"/>
      <c r="CE116" s="57"/>
      <c r="CF116" s="57"/>
      <c r="CG116" s="57"/>
      <c r="CH116" s="57">
        <v>100050</v>
      </c>
      <c r="CI116" s="57"/>
      <c r="CJ116" s="57"/>
      <c r="CK116" s="57"/>
      <c r="CL116" s="57"/>
      <c r="CM116" s="57"/>
      <c r="CN116" s="57"/>
      <c r="CO116" s="57"/>
      <c r="CP116" s="57"/>
      <c r="CQ116" s="57"/>
      <c r="CR116" s="57"/>
      <c r="CS116" s="57"/>
      <c r="CT116" s="57"/>
      <c r="CU116" s="57"/>
      <c r="CV116" s="57"/>
      <c r="CW116" s="57"/>
      <c r="CX116" s="57"/>
      <c r="CY116" s="57"/>
      <c r="CZ116" s="57"/>
      <c r="DA116" s="57"/>
      <c r="DB116" s="57"/>
      <c r="DC116" s="57"/>
      <c r="DD116" s="57"/>
      <c r="DE116" s="57"/>
      <c r="DF116" s="57"/>
      <c r="DG116" s="57"/>
      <c r="DH116" s="57"/>
      <c r="DI116" s="57"/>
      <c r="DJ116" s="57"/>
      <c r="DK116" s="57"/>
      <c r="DL116" s="57"/>
      <c r="DM116" s="57"/>
      <c r="DN116" s="57"/>
      <c r="DO116" s="57"/>
      <c r="DP116" s="57"/>
      <c r="DQ116" s="57"/>
      <c r="DR116" s="57"/>
      <c r="DS116" s="57"/>
      <c r="DT116" s="57"/>
      <c r="DU116" s="57"/>
      <c r="DV116" s="57"/>
      <c r="DW116" s="57"/>
      <c r="DX116" s="57">
        <f t="shared" si="5"/>
        <v>100050</v>
      </c>
      <c r="DY116" s="57"/>
      <c r="DZ116" s="57"/>
      <c r="EA116" s="57"/>
      <c r="EB116" s="57"/>
      <c r="EC116" s="57"/>
      <c r="ED116" s="57"/>
      <c r="EE116" s="57"/>
      <c r="EF116" s="57"/>
      <c r="EG116" s="57"/>
      <c r="EH116" s="57"/>
      <c r="EI116" s="57"/>
      <c r="EJ116" s="57"/>
      <c r="EK116" s="57">
        <f t="shared" si="6"/>
        <v>50050</v>
      </c>
      <c r="EL116" s="57"/>
      <c r="EM116" s="57"/>
      <c r="EN116" s="57"/>
      <c r="EO116" s="57"/>
      <c r="EP116" s="57"/>
      <c r="EQ116" s="57"/>
      <c r="ER116" s="57"/>
      <c r="ES116" s="57"/>
      <c r="ET116" s="57"/>
      <c r="EU116" s="57"/>
      <c r="EV116" s="57"/>
      <c r="EW116" s="57"/>
      <c r="EX116" s="57">
        <f t="shared" si="7"/>
        <v>50050</v>
      </c>
      <c r="EY116" s="57"/>
      <c r="EZ116" s="57"/>
      <c r="FA116" s="57"/>
      <c r="FB116" s="57"/>
      <c r="FC116" s="57"/>
      <c r="FD116" s="57"/>
      <c r="FE116" s="57"/>
      <c r="FF116" s="57"/>
      <c r="FG116" s="57"/>
      <c r="FH116" s="57"/>
      <c r="FI116" s="57"/>
      <c r="FJ116" s="58"/>
    </row>
    <row r="117" spans="1:166" ht="19.5" customHeight="1" x14ac:dyDescent="0.2">
      <c r="A117" s="67" t="s">
        <v>103</v>
      </c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8"/>
      <c r="AK117" s="60"/>
      <c r="AL117" s="61"/>
      <c r="AM117" s="61"/>
      <c r="AN117" s="61"/>
      <c r="AO117" s="61"/>
      <c r="AP117" s="61"/>
      <c r="AQ117" s="61" t="s">
        <v>143</v>
      </c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57">
        <v>5709</v>
      </c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  <c r="BS117" s="57"/>
      <c r="BT117" s="57"/>
      <c r="BU117" s="57">
        <v>5709</v>
      </c>
      <c r="BV117" s="57"/>
      <c r="BW117" s="57"/>
      <c r="BX117" s="57"/>
      <c r="BY117" s="57"/>
      <c r="BZ117" s="57"/>
      <c r="CA117" s="57"/>
      <c r="CB117" s="57"/>
      <c r="CC117" s="57"/>
      <c r="CD117" s="57"/>
      <c r="CE117" s="57"/>
      <c r="CF117" s="57"/>
      <c r="CG117" s="57"/>
      <c r="CH117" s="57"/>
      <c r="CI117" s="57"/>
      <c r="CJ117" s="57"/>
      <c r="CK117" s="57"/>
      <c r="CL117" s="57"/>
      <c r="CM117" s="57"/>
      <c r="CN117" s="57"/>
      <c r="CO117" s="57"/>
      <c r="CP117" s="57"/>
      <c r="CQ117" s="57"/>
      <c r="CR117" s="57"/>
      <c r="CS117" s="57"/>
      <c r="CT117" s="57"/>
      <c r="CU117" s="57"/>
      <c r="CV117" s="57"/>
      <c r="CW117" s="57"/>
      <c r="CX117" s="57"/>
      <c r="CY117" s="57"/>
      <c r="CZ117" s="57"/>
      <c r="DA117" s="57"/>
      <c r="DB117" s="57"/>
      <c r="DC117" s="57"/>
      <c r="DD117" s="57"/>
      <c r="DE117" s="57"/>
      <c r="DF117" s="57"/>
      <c r="DG117" s="57"/>
      <c r="DH117" s="57"/>
      <c r="DI117" s="57"/>
      <c r="DJ117" s="57"/>
      <c r="DK117" s="57"/>
      <c r="DL117" s="57"/>
      <c r="DM117" s="57"/>
      <c r="DN117" s="57"/>
      <c r="DO117" s="57"/>
      <c r="DP117" s="57"/>
      <c r="DQ117" s="57"/>
      <c r="DR117" s="57"/>
      <c r="DS117" s="57"/>
      <c r="DT117" s="57"/>
      <c r="DU117" s="57"/>
      <c r="DV117" s="57"/>
      <c r="DW117" s="57"/>
      <c r="DX117" s="57">
        <f t="shared" si="5"/>
        <v>0</v>
      </c>
      <c r="DY117" s="57"/>
      <c r="DZ117" s="57"/>
      <c r="EA117" s="57"/>
      <c r="EB117" s="57"/>
      <c r="EC117" s="57"/>
      <c r="ED117" s="57"/>
      <c r="EE117" s="57"/>
      <c r="EF117" s="57"/>
      <c r="EG117" s="57"/>
      <c r="EH117" s="57"/>
      <c r="EI117" s="57"/>
      <c r="EJ117" s="57"/>
      <c r="EK117" s="57">
        <f t="shared" si="6"/>
        <v>5709</v>
      </c>
      <c r="EL117" s="57"/>
      <c r="EM117" s="57"/>
      <c r="EN117" s="57"/>
      <c r="EO117" s="57"/>
      <c r="EP117" s="57"/>
      <c r="EQ117" s="57"/>
      <c r="ER117" s="57"/>
      <c r="ES117" s="57"/>
      <c r="ET117" s="57"/>
      <c r="EU117" s="57"/>
      <c r="EV117" s="57"/>
      <c r="EW117" s="57"/>
      <c r="EX117" s="57">
        <f t="shared" si="7"/>
        <v>5709</v>
      </c>
      <c r="EY117" s="57"/>
      <c r="EZ117" s="57"/>
      <c r="FA117" s="57"/>
      <c r="FB117" s="57"/>
      <c r="FC117" s="57"/>
      <c r="FD117" s="57"/>
      <c r="FE117" s="57"/>
      <c r="FF117" s="57"/>
      <c r="FG117" s="57"/>
      <c r="FH117" s="57"/>
      <c r="FI117" s="57"/>
      <c r="FJ117" s="58"/>
    </row>
    <row r="118" spans="1:166" ht="19.5" customHeight="1" x14ac:dyDescent="0.2">
      <c r="A118" s="67" t="s">
        <v>105</v>
      </c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8"/>
      <c r="AK118" s="60"/>
      <c r="AL118" s="61"/>
      <c r="AM118" s="61"/>
      <c r="AN118" s="61"/>
      <c r="AO118" s="61"/>
      <c r="AP118" s="61"/>
      <c r="AQ118" s="61" t="s">
        <v>144</v>
      </c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57">
        <v>5019613.62</v>
      </c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>
        <v>5019613.62</v>
      </c>
      <c r="BV118" s="57"/>
      <c r="BW118" s="57"/>
      <c r="BX118" s="57"/>
      <c r="BY118" s="57"/>
      <c r="BZ118" s="57"/>
      <c r="CA118" s="57"/>
      <c r="CB118" s="57"/>
      <c r="CC118" s="57"/>
      <c r="CD118" s="57"/>
      <c r="CE118" s="57"/>
      <c r="CF118" s="57"/>
      <c r="CG118" s="57"/>
      <c r="CH118" s="57"/>
      <c r="CI118" s="57"/>
      <c r="CJ118" s="57"/>
      <c r="CK118" s="57"/>
      <c r="CL118" s="57"/>
      <c r="CM118" s="57"/>
      <c r="CN118" s="57"/>
      <c r="CO118" s="57"/>
      <c r="CP118" s="57"/>
      <c r="CQ118" s="57"/>
      <c r="CR118" s="57"/>
      <c r="CS118" s="57"/>
      <c r="CT118" s="57"/>
      <c r="CU118" s="57"/>
      <c r="CV118" s="57"/>
      <c r="CW118" s="57"/>
      <c r="CX118" s="57"/>
      <c r="CY118" s="57"/>
      <c r="CZ118" s="57"/>
      <c r="DA118" s="57"/>
      <c r="DB118" s="57"/>
      <c r="DC118" s="57"/>
      <c r="DD118" s="57"/>
      <c r="DE118" s="57"/>
      <c r="DF118" s="57"/>
      <c r="DG118" s="57"/>
      <c r="DH118" s="57"/>
      <c r="DI118" s="57"/>
      <c r="DJ118" s="57"/>
      <c r="DK118" s="57"/>
      <c r="DL118" s="57"/>
      <c r="DM118" s="57"/>
      <c r="DN118" s="57"/>
      <c r="DO118" s="57"/>
      <c r="DP118" s="57"/>
      <c r="DQ118" s="57"/>
      <c r="DR118" s="57"/>
      <c r="DS118" s="57"/>
      <c r="DT118" s="57"/>
      <c r="DU118" s="57"/>
      <c r="DV118" s="57"/>
      <c r="DW118" s="57"/>
      <c r="DX118" s="57">
        <f t="shared" si="5"/>
        <v>0</v>
      </c>
      <c r="DY118" s="57"/>
      <c r="DZ118" s="57"/>
      <c r="EA118" s="57"/>
      <c r="EB118" s="57"/>
      <c r="EC118" s="57"/>
      <c r="ED118" s="57"/>
      <c r="EE118" s="57"/>
      <c r="EF118" s="57"/>
      <c r="EG118" s="57"/>
      <c r="EH118" s="57"/>
      <c r="EI118" s="57"/>
      <c r="EJ118" s="57"/>
      <c r="EK118" s="57">
        <f t="shared" si="6"/>
        <v>5019613.62</v>
      </c>
      <c r="EL118" s="57"/>
      <c r="EM118" s="57"/>
      <c r="EN118" s="57"/>
      <c r="EO118" s="57"/>
      <c r="EP118" s="57"/>
      <c r="EQ118" s="57"/>
      <c r="ER118" s="57"/>
      <c r="ES118" s="57"/>
      <c r="ET118" s="57"/>
      <c r="EU118" s="57"/>
      <c r="EV118" s="57"/>
      <c r="EW118" s="57"/>
      <c r="EX118" s="57">
        <f t="shared" si="7"/>
        <v>5019613.62</v>
      </c>
      <c r="EY118" s="57"/>
      <c r="EZ118" s="57"/>
      <c r="FA118" s="57"/>
      <c r="FB118" s="57"/>
      <c r="FC118" s="57"/>
      <c r="FD118" s="57"/>
      <c r="FE118" s="57"/>
      <c r="FF118" s="57"/>
      <c r="FG118" s="57"/>
      <c r="FH118" s="57"/>
      <c r="FI118" s="57"/>
      <c r="FJ118" s="58"/>
    </row>
    <row r="119" spans="1:166" ht="19.5" customHeight="1" x14ac:dyDescent="0.2">
      <c r="A119" s="67" t="s">
        <v>94</v>
      </c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8"/>
      <c r="AK119" s="60"/>
      <c r="AL119" s="61"/>
      <c r="AM119" s="61"/>
      <c r="AN119" s="61"/>
      <c r="AO119" s="61"/>
      <c r="AP119" s="61"/>
      <c r="AQ119" s="61" t="s">
        <v>145</v>
      </c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57">
        <v>31624</v>
      </c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7">
        <v>31624</v>
      </c>
      <c r="BV119" s="57"/>
      <c r="BW119" s="57"/>
      <c r="BX119" s="57"/>
      <c r="BY119" s="57"/>
      <c r="BZ119" s="57"/>
      <c r="CA119" s="57"/>
      <c r="CB119" s="57"/>
      <c r="CC119" s="57"/>
      <c r="CD119" s="57"/>
      <c r="CE119" s="57"/>
      <c r="CF119" s="57"/>
      <c r="CG119" s="57"/>
      <c r="CH119" s="57">
        <v>18714.080000000002</v>
      </c>
      <c r="CI119" s="57"/>
      <c r="CJ119" s="57"/>
      <c r="CK119" s="57"/>
      <c r="CL119" s="57"/>
      <c r="CM119" s="57"/>
      <c r="CN119" s="57"/>
      <c r="CO119" s="57"/>
      <c r="CP119" s="57"/>
      <c r="CQ119" s="57"/>
      <c r="CR119" s="57"/>
      <c r="CS119" s="57"/>
      <c r="CT119" s="57"/>
      <c r="CU119" s="57"/>
      <c r="CV119" s="57"/>
      <c r="CW119" s="57"/>
      <c r="CX119" s="57"/>
      <c r="CY119" s="57"/>
      <c r="CZ119" s="57"/>
      <c r="DA119" s="57"/>
      <c r="DB119" s="57"/>
      <c r="DC119" s="57"/>
      <c r="DD119" s="57"/>
      <c r="DE119" s="57"/>
      <c r="DF119" s="57"/>
      <c r="DG119" s="57"/>
      <c r="DH119" s="57"/>
      <c r="DI119" s="57"/>
      <c r="DJ119" s="57"/>
      <c r="DK119" s="57"/>
      <c r="DL119" s="57"/>
      <c r="DM119" s="57"/>
      <c r="DN119" s="57"/>
      <c r="DO119" s="57"/>
      <c r="DP119" s="57"/>
      <c r="DQ119" s="57"/>
      <c r="DR119" s="57"/>
      <c r="DS119" s="57"/>
      <c r="DT119" s="57"/>
      <c r="DU119" s="57"/>
      <c r="DV119" s="57"/>
      <c r="DW119" s="57"/>
      <c r="DX119" s="57">
        <f t="shared" si="5"/>
        <v>18714.080000000002</v>
      </c>
      <c r="DY119" s="57"/>
      <c r="DZ119" s="57"/>
      <c r="EA119" s="57"/>
      <c r="EB119" s="57"/>
      <c r="EC119" s="57"/>
      <c r="ED119" s="57"/>
      <c r="EE119" s="57"/>
      <c r="EF119" s="57"/>
      <c r="EG119" s="57"/>
      <c r="EH119" s="57"/>
      <c r="EI119" s="57"/>
      <c r="EJ119" s="57"/>
      <c r="EK119" s="57">
        <f t="shared" si="6"/>
        <v>12909.919999999998</v>
      </c>
      <c r="EL119" s="57"/>
      <c r="EM119" s="57"/>
      <c r="EN119" s="57"/>
      <c r="EO119" s="57"/>
      <c r="EP119" s="57"/>
      <c r="EQ119" s="57"/>
      <c r="ER119" s="57"/>
      <c r="ES119" s="57"/>
      <c r="ET119" s="57"/>
      <c r="EU119" s="57"/>
      <c r="EV119" s="57"/>
      <c r="EW119" s="57"/>
      <c r="EX119" s="57">
        <f t="shared" si="7"/>
        <v>12909.919999999998</v>
      </c>
      <c r="EY119" s="57"/>
      <c r="EZ119" s="57"/>
      <c r="FA119" s="57"/>
      <c r="FB119" s="57"/>
      <c r="FC119" s="57"/>
      <c r="FD119" s="57"/>
      <c r="FE119" s="57"/>
      <c r="FF119" s="57"/>
      <c r="FG119" s="57"/>
      <c r="FH119" s="57"/>
      <c r="FI119" s="57"/>
      <c r="FJ119" s="58"/>
    </row>
    <row r="120" spans="1:166" ht="19.5" customHeight="1" x14ac:dyDescent="0.2">
      <c r="A120" s="67" t="s">
        <v>101</v>
      </c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8"/>
      <c r="AK120" s="60"/>
      <c r="AL120" s="61"/>
      <c r="AM120" s="61"/>
      <c r="AN120" s="61"/>
      <c r="AO120" s="61"/>
      <c r="AP120" s="61"/>
      <c r="AQ120" s="61" t="s">
        <v>146</v>
      </c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57">
        <v>4887108</v>
      </c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>
        <v>4887108</v>
      </c>
      <c r="BV120" s="57"/>
      <c r="BW120" s="57"/>
      <c r="BX120" s="57"/>
      <c r="BY120" s="57"/>
      <c r="BZ120" s="57"/>
      <c r="CA120" s="57"/>
      <c r="CB120" s="57"/>
      <c r="CC120" s="57"/>
      <c r="CD120" s="57"/>
      <c r="CE120" s="57"/>
      <c r="CF120" s="57"/>
      <c r="CG120" s="57"/>
      <c r="CH120" s="57">
        <v>3214167.6</v>
      </c>
      <c r="CI120" s="57"/>
      <c r="CJ120" s="57"/>
      <c r="CK120" s="57"/>
      <c r="CL120" s="57"/>
      <c r="CM120" s="57"/>
      <c r="CN120" s="57"/>
      <c r="CO120" s="57"/>
      <c r="CP120" s="57"/>
      <c r="CQ120" s="57"/>
      <c r="CR120" s="57"/>
      <c r="CS120" s="57"/>
      <c r="CT120" s="57"/>
      <c r="CU120" s="57"/>
      <c r="CV120" s="57"/>
      <c r="CW120" s="57"/>
      <c r="CX120" s="57"/>
      <c r="CY120" s="57"/>
      <c r="CZ120" s="57"/>
      <c r="DA120" s="57"/>
      <c r="DB120" s="57"/>
      <c r="DC120" s="57"/>
      <c r="DD120" s="57"/>
      <c r="DE120" s="57"/>
      <c r="DF120" s="57"/>
      <c r="DG120" s="57"/>
      <c r="DH120" s="57"/>
      <c r="DI120" s="57"/>
      <c r="DJ120" s="57"/>
      <c r="DK120" s="57"/>
      <c r="DL120" s="57"/>
      <c r="DM120" s="57"/>
      <c r="DN120" s="57"/>
      <c r="DO120" s="57"/>
      <c r="DP120" s="57"/>
      <c r="DQ120" s="57"/>
      <c r="DR120" s="57"/>
      <c r="DS120" s="57"/>
      <c r="DT120" s="57"/>
      <c r="DU120" s="57"/>
      <c r="DV120" s="57"/>
      <c r="DW120" s="57"/>
      <c r="DX120" s="57">
        <f t="shared" si="5"/>
        <v>3214167.6</v>
      </c>
      <c r="DY120" s="57"/>
      <c r="DZ120" s="57"/>
      <c r="EA120" s="57"/>
      <c r="EB120" s="57"/>
      <c r="EC120" s="57"/>
      <c r="ED120" s="57"/>
      <c r="EE120" s="57"/>
      <c r="EF120" s="57"/>
      <c r="EG120" s="57"/>
      <c r="EH120" s="57"/>
      <c r="EI120" s="57"/>
      <c r="EJ120" s="57"/>
      <c r="EK120" s="57">
        <f t="shared" si="6"/>
        <v>1672940.4</v>
      </c>
      <c r="EL120" s="57"/>
      <c r="EM120" s="57"/>
      <c r="EN120" s="57"/>
      <c r="EO120" s="57"/>
      <c r="EP120" s="57"/>
      <c r="EQ120" s="57"/>
      <c r="ER120" s="57"/>
      <c r="ES120" s="57"/>
      <c r="ET120" s="57"/>
      <c r="EU120" s="57"/>
      <c r="EV120" s="57"/>
      <c r="EW120" s="57"/>
      <c r="EX120" s="57">
        <f t="shared" si="7"/>
        <v>1672940.4</v>
      </c>
      <c r="EY120" s="57"/>
      <c r="EZ120" s="57"/>
      <c r="FA120" s="57"/>
      <c r="FB120" s="57"/>
      <c r="FC120" s="57"/>
      <c r="FD120" s="57"/>
      <c r="FE120" s="57"/>
      <c r="FF120" s="57"/>
      <c r="FG120" s="57"/>
      <c r="FH120" s="57"/>
      <c r="FI120" s="57"/>
      <c r="FJ120" s="58"/>
    </row>
    <row r="121" spans="1:166" ht="19.5" customHeight="1" x14ac:dyDescent="0.2">
      <c r="A121" s="67" t="s">
        <v>103</v>
      </c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8"/>
      <c r="AK121" s="60"/>
      <c r="AL121" s="61"/>
      <c r="AM121" s="61"/>
      <c r="AN121" s="61"/>
      <c r="AO121" s="61"/>
      <c r="AP121" s="61"/>
      <c r="AQ121" s="61" t="s">
        <v>147</v>
      </c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57">
        <v>8000</v>
      </c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7"/>
      <c r="BU121" s="57">
        <v>8000</v>
      </c>
      <c r="BV121" s="57"/>
      <c r="BW121" s="57"/>
      <c r="BX121" s="57"/>
      <c r="BY121" s="57"/>
      <c r="BZ121" s="57"/>
      <c r="CA121" s="57"/>
      <c r="CB121" s="57"/>
      <c r="CC121" s="57"/>
      <c r="CD121" s="57"/>
      <c r="CE121" s="57"/>
      <c r="CF121" s="57"/>
      <c r="CG121" s="57"/>
      <c r="CH121" s="57">
        <v>8000</v>
      </c>
      <c r="CI121" s="57"/>
      <c r="CJ121" s="57"/>
      <c r="CK121" s="57"/>
      <c r="CL121" s="57"/>
      <c r="CM121" s="57"/>
      <c r="CN121" s="57"/>
      <c r="CO121" s="57"/>
      <c r="CP121" s="57"/>
      <c r="CQ121" s="57"/>
      <c r="CR121" s="57"/>
      <c r="CS121" s="57"/>
      <c r="CT121" s="57"/>
      <c r="CU121" s="57"/>
      <c r="CV121" s="57"/>
      <c r="CW121" s="57"/>
      <c r="CX121" s="57"/>
      <c r="CY121" s="57"/>
      <c r="CZ121" s="57"/>
      <c r="DA121" s="57"/>
      <c r="DB121" s="57"/>
      <c r="DC121" s="57"/>
      <c r="DD121" s="57"/>
      <c r="DE121" s="57"/>
      <c r="DF121" s="57"/>
      <c r="DG121" s="57"/>
      <c r="DH121" s="57"/>
      <c r="DI121" s="57"/>
      <c r="DJ121" s="57"/>
      <c r="DK121" s="57"/>
      <c r="DL121" s="57"/>
      <c r="DM121" s="57"/>
      <c r="DN121" s="57"/>
      <c r="DO121" s="57"/>
      <c r="DP121" s="57"/>
      <c r="DQ121" s="57"/>
      <c r="DR121" s="57"/>
      <c r="DS121" s="57"/>
      <c r="DT121" s="57"/>
      <c r="DU121" s="57"/>
      <c r="DV121" s="57"/>
      <c r="DW121" s="57"/>
      <c r="DX121" s="57">
        <f t="shared" si="5"/>
        <v>8000</v>
      </c>
      <c r="DY121" s="57"/>
      <c r="DZ121" s="57"/>
      <c r="EA121" s="57"/>
      <c r="EB121" s="57"/>
      <c r="EC121" s="57"/>
      <c r="ED121" s="57"/>
      <c r="EE121" s="57"/>
      <c r="EF121" s="57"/>
      <c r="EG121" s="57"/>
      <c r="EH121" s="57"/>
      <c r="EI121" s="57"/>
      <c r="EJ121" s="57"/>
      <c r="EK121" s="57">
        <f t="shared" si="6"/>
        <v>0</v>
      </c>
      <c r="EL121" s="57"/>
      <c r="EM121" s="57"/>
      <c r="EN121" s="57"/>
      <c r="EO121" s="57"/>
      <c r="EP121" s="57"/>
      <c r="EQ121" s="57"/>
      <c r="ER121" s="57"/>
      <c r="ES121" s="57"/>
      <c r="ET121" s="57"/>
      <c r="EU121" s="57"/>
      <c r="EV121" s="57"/>
      <c r="EW121" s="57"/>
      <c r="EX121" s="57">
        <f t="shared" si="7"/>
        <v>0</v>
      </c>
      <c r="EY121" s="57"/>
      <c r="EZ121" s="57"/>
      <c r="FA121" s="57"/>
      <c r="FB121" s="57"/>
      <c r="FC121" s="57"/>
      <c r="FD121" s="57"/>
      <c r="FE121" s="57"/>
      <c r="FF121" s="57"/>
      <c r="FG121" s="57"/>
      <c r="FH121" s="57"/>
      <c r="FI121" s="57"/>
      <c r="FJ121" s="58"/>
    </row>
    <row r="122" spans="1:166" ht="19.5" customHeight="1" x14ac:dyDescent="0.2">
      <c r="A122" s="67" t="s">
        <v>101</v>
      </c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8"/>
      <c r="AK122" s="60"/>
      <c r="AL122" s="61"/>
      <c r="AM122" s="61"/>
      <c r="AN122" s="61"/>
      <c r="AO122" s="61"/>
      <c r="AP122" s="61"/>
      <c r="AQ122" s="61" t="s">
        <v>148</v>
      </c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57">
        <v>819200</v>
      </c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  <c r="BQ122" s="57"/>
      <c r="BR122" s="57"/>
      <c r="BS122" s="57"/>
      <c r="BT122" s="57"/>
      <c r="BU122" s="57">
        <v>819200</v>
      </c>
      <c r="BV122" s="57"/>
      <c r="BW122" s="57"/>
      <c r="BX122" s="57"/>
      <c r="BY122" s="57"/>
      <c r="BZ122" s="57"/>
      <c r="CA122" s="57"/>
      <c r="CB122" s="57"/>
      <c r="CC122" s="57"/>
      <c r="CD122" s="57"/>
      <c r="CE122" s="57"/>
      <c r="CF122" s="57"/>
      <c r="CG122" s="57"/>
      <c r="CH122" s="57"/>
      <c r="CI122" s="57"/>
      <c r="CJ122" s="57"/>
      <c r="CK122" s="57"/>
      <c r="CL122" s="57"/>
      <c r="CM122" s="57"/>
      <c r="CN122" s="57"/>
      <c r="CO122" s="57"/>
      <c r="CP122" s="57"/>
      <c r="CQ122" s="57"/>
      <c r="CR122" s="57"/>
      <c r="CS122" s="57"/>
      <c r="CT122" s="57"/>
      <c r="CU122" s="57"/>
      <c r="CV122" s="57"/>
      <c r="CW122" s="57"/>
      <c r="CX122" s="57"/>
      <c r="CY122" s="57"/>
      <c r="CZ122" s="57"/>
      <c r="DA122" s="57"/>
      <c r="DB122" s="57"/>
      <c r="DC122" s="57"/>
      <c r="DD122" s="57"/>
      <c r="DE122" s="57"/>
      <c r="DF122" s="57"/>
      <c r="DG122" s="57"/>
      <c r="DH122" s="57"/>
      <c r="DI122" s="57"/>
      <c r="DJ122" s="57"/>
      <c r="DK122" s="57"/>
      <c r="DL122" s="57"/>
      <c r="DM122" s="57"/>
      <c r="DN122" s="57"/>
      <c r="DO122" s="57"/>
      <c r="DP122" s="57"/>
      <c r="DQ122" s="57"/>
      <c r="DR122" s="57"/>
      <c r="DS122" s="57"/>
      <c r="DT122" s="57"/>
      <c r="DU122" s="57"/>
      <c r="DV122" s="57"/>
      <c r="DW122" s="57"/>
      <c r="DX122" s="57">
        <f t="shared" si="5"/>
        <v>0</v>
      </c>
      <c r="DY122" s="57"/>
      <c r="DZ122" s="57"/>
      <c r="EA122" s="57"/>
      <c r="EB122" s="57"/>
      <c r="EC122" s="57"/>
      <c r="ED122" s="57"/>
      <c r="EE122" s="57"/>
      <c r="EF122" s="57"/>
      <c r="EG122" s="57"/>
      <c r="EH122" s="57"/>
      <c r="EI122" s="57"/>
      <c r="EJ122" s="57"/>
      <c r="EK122" s="57">
        <f t="shared" si="6"/>
        <v>819200</v>
      </c>
      <c r="EL122" s="57"/>
      <c r="EM122" s="57"/>
      <c r="EN122" s="57"/>
      <c r="EO122" s="57"/>
      <c r="EP122" s="57"/>
      <c r="EQ122" s="57"/>
      <c r="ER122" s="57"/>
      <c r="ES122" s="57"/>
      <c r="ET122" s="57"/>
      <c r="EU122" s="57"/>
      <c r="EV122" s="57"/>
      <c r="EW122" s="57"/>
      <c r="EX122" s="57">
        <f t="shared" si="7"/>
        <v>819200</v>
      </c>
      <c r="EY122" s="57"/>
      <c r="EZ122" s="57"/>
      <c r="FA122" s="57"/>
      <c r="FB122" s="57"/>
      <c r="FC122" s="57"/>
      <c r="FD122" s="57"/>
      <c r="FE122" s="57"/>
      <c r="FF122" s="57"/>
      <c r="FG122" s="57"/>
      <c r="FH122" s="57"/>
      <c r="FI122" s="57"/>
      <c r="FJ122" s="58"/>
    </row>
    <row r="123" spans="1:166" ht="19.5" customHeight="1" x14ac:dyDescent="0.2">
      <c r="A123" s="67" t="s">
        <v>110</v>
      </c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8"/>
      <c r="AK123" s="60"/>
      <c r="AL123" s="61"/>
      <c r="AM123" s="61"/>
      <c r="AN123" s="61"/>
      <c r="AO123" s="61"/>
      <c r="AP123" s="61"/>
      <c r="AQ123" s="61" t="s">
        <v>149</v>
      </c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57">
        <v>1963</v>
      </c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>
        <v>1963</v>
      </c>
      <c r="BV123" s="57"/>
      <c r="BW123" s="57"/>
      <c r="BX123" s="57"/>
      <c r="BY123" s="57"/>
      <c r="BZ123" s="57"/>
      <c r="CA123" s="57"/>
      <c r="CB123" s="57"/>
      <c r="CC123" s="57"/>
      <c r="CD123" s="57"/>
      <c r="CE123" s="57"/>
      <c r="CF123" s="57"/>
      <c r="CG123" s="57"/>
      <c r="CH123" s="57">
        <v>1962.55</v>
      </c>
      <c r="CI123" s="57"/>
      <c r="CJ123" s="57"/>
      <c r="CK123" s="57"/>
      <c r="CL123" s="57"/>
      <c r="CM123" s="57"/>
      <c r="CN123" s="57"/>
      <c r="CO123" s="57"/>
      <c r="CP123" s="57"/>
      <c r="CQ123" s="57"/>
      <c r="CR123" s="57"/>
      <c r="CS123" s="57"/>
      <c r="CT123" s="57"/>
      <c r="CU123" s="57"/>
      <c r="CV123" s="57"/>
      <c r="CW123" s="57"/>
      <c r="CX123" s="57"/>
      <c r="CY123" s="57"/>
      <c r="CZ123" s="57"/>
      <c r="DA123" s="57"/>
      <c r="DB123" s="57"/>
      <c r="DC123" s="57"/>
      <c r="DD123" s="57"/>
      <c r="DE123" s="57"/>
      <c r="DF123" s="57"/>
      <c r="DG123" s="57"/>
      <c r="DH123" s="57"/>
      <c r="DI123" s="57"/>
      <c r="DJ123" s="57"/>
      <c r="DK123" s="57"/>
      <c r="DL123" s="57"/>
      <c r="DM123" s="57"/>
      <c r="DN123" s="57"/>
      <c r="DO123" s="57"/>
      <c r="DP123" s="57"/>
      <c r="DQ123" s="57"/>
      <c r="DR123" s="57"/>
      <c r="DS123" s="57"/>
      <c r="DT123" s="57"/>
      <c r="DU123" s="57"/>
      <c r="DV123" s="57"/>
      <c r="DW123" s="57"/>
      <c r="DX123" s="57">
        <f t="shared" si="5"/>
        <v>1962.55</v>
      </c>
      <c r="DY123" s="57"/>
      <c r="DZ123" s="57"/>
      <c r="EA123" s="57"/>
      <c r="EB123" s="57"/>
      <c r="EC123" s="57"/>
      <c r="ED123" s="57"/>
      <c r="EE123" s="57"/>
      <c r="EF123" s="57"/>
      <c r="EG123" s="57"/>
      <c r="EH123" s="57"/>
      <c r="EI123" s="57"/>
      <c r="EJ123" s="57"/>
      <c r="EK123" s="57">
        <f t="shared" si="6"/>
        <v>0.45000000000004547</v>
      </c>
      <c r="EL123" s="57"/>
      <c r="EM123" s="57"/>
      <c r="EN123" s="57"/>
      <c r="EO123" s="57"/>
      <c r="EP123" s="57"/>
      <c r="EQ123" s="57"/>
      <c r="ER123" s="57"/>
      <c r="ES123" s="57"/>
      <c r="ET123" s="57"/>
      <c r="EU123" s="57"/>
      <c r="EV123" s="57"/>
      <c r="EW123" s="57"/>
      <c r="EX123" s="57">
        <f t="shared" si="7"/>
        <v>0.45000000000004547</v>
      </c>
      <c r="EY123" s="57"/>
      <c r="EZ123" s="57"/>
      <c r="FA123" s="57"/>
      <c r="FB123" s="57"/>
      <c r="FC123" s="57"/>
      <c r="FD123" s="57"/>
      <c r="FE123" s="57"/>
      <c r="FF123" s="57"/>
      <c r="FG123" s="57"/>
      <c r="FH123" s="57"/>
      <c r="FI123" s="57"/>
      <c r="FJ123" s="58"/>
    </row>
    <row r="124" spans="1:166" ht="19.5" customHeight="1" x14ac:dyDescent="0.2">
      <c r="A124" s="67" t="s">
        <v>99</v>
      </c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8"/>
      <c r="AK124" s="60"/>
      <c r="AL124" s="61"/>
      <c r="AM124" s="61"/>
      <c r="AN124" s="61"/>
      <c r="AO124" s="61"/>
      <c r="AP124" s="61"/>
      <c r="AQ124" s="61" t="s">
        <v>150</v>
      </c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57">
        <v>241751</v>
      </c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  <c r="BU124" s="57">
        <v>241751</v>
      </c>
      <c r="BV124" s="57"/>
      <c r="BW124" s="57"/>
      <c r="BX124" s="57"/>
      <c r="BY124" s="57"/>
      <c r="BZ124" s="57"/>
      <c r="CA124" s="57"/>
      <c r="CB124" s="57"/>
      <c r="CC124" s="57"/>
      <c r="CD124" s="57"/>
      <c r="CE124" s="57"/>
      <c r="CF124" s="57"/>
      <c r="CG124" s="57"/>
      <c r="CH124" s="57">
        <v>91816.48</v>
      </c>
      <c r="CI124" s="57"/>
      <c r="CJ124" s="57"/>
      <c r="CK124" s="57"/>
      <c r="CL124" s="57"/>
      <c r="CM124" s="57"/>
      <c r="CN124" s="57"/>
      <c r="CO124" s="57"/>
      <c r="CP124" s="57"/>
      <c r="CQ124" s="57"/>
      <c r="CR124" s="57"/>
      <c r="CS124" s="57"/>
      <c r="CT124" s="57"/>
      <c r="CU124" s="57"/>
      <c r="CV124" s="57"/>
      <c r="CW124" s="57"/>
      <c r="CX124" s="57"/>
      <c r="CY124" s="57"/>
      <c r="CZ124" s="57"/>
      <c r="DA124" s="57"/>
      <c r="DB124" s="57"/>
      <c r="DC124" s="57"/>
      <c r="DD124" s="57"/>
      <c r="DE124" s="57"/>
      <c r="DF124" s="57"/>
      <c r="DG124" s="57"/>
      <c r="DH124" s="57"/>
      <c r="DI124" s="57"/>
      <c r="DJ124" s="57"/>
      <c r="DK124" s="57"/>
      <c r="DL124" s="57"/>
      <c r="DM124" s="57"/>
      <c r="DN124" s="57"/>
      <c r="DO124" s="57"/>
      <c r="DP124" s="57"/>
      <c r="DQ124" s="57"/>
      <c r="DR124" s="57"/>
      <c r="DS124" s="57"/>
      <c r="DT124" s="57"/>
      <c r="DU124" s="57"/>
      <c r="DV124" s="57"/>
      <c r="DW124" s="57"/>
      <c r="DX124" s="57">
        <f t="shared" si="5"/>
        <v>91816.48</v>
      </c>
      <c r="DY124" s="57"/>
      <c r="DZ124" s="57"/>
      <c r="EA124" s="57"/>
      <c r="EB124" s="57"/>
      <c r="EC124" s="57"/>
      <c r="ED124" s="57"/>
      <c r="EE124" s="57"/>
      <c r="EF124" s="57"/>
      <c r="EG124" s="57"/>
      <c r="EH124" s="57"/>
      <c r="EI124" s="57"/>
      <c r="EJ124" s="57"/>
      <c r="EK124" s="57">
        <f t="shared" si="6"/>
        <v>149934.52000000002</v>
      </c>
      <c r="EL124" s="57"/>
      <c r="EM124" s="57"/>
      <c r="EN124" s="57"/>
      <c r="EO124" s="57"/>
      <c r="EP124" s="57"/>
      <c r="EQ124" s="57"/>
      <c r="ER124" s="57"/>
      <c r="ES124" s="57"/>
      <c r="ET124" s="57"/>
      <c r="EU124" s="57"/>
      <c r="EV124" s="57"/>
      <c r="EW124" s="57"/>
      <c r="EX124" s="57">
        <f t="shared" si="7"/>
        <v>149934.52000000002</v>
      </c>
      <c r="EY124" s="57"/>
      <c r="EZ124" s="57"/>
      <c r="FA124" s="57"/>
      <c r="FB124" s="57"/>
      <c r="FC124" s="57"/>
      <c r="FD124" s="57"/>
      <c r="FE124" s="57"/>
      <c r="FF124" s="57"/>
      <c r="FG124" s="57"/>
      <c r="FH124" s="57"/>
      <c r="FI124" s="57"/>
      <c r="FJ124" s="58"/>
    </row>
    <row r="125" spans="1:166" ht="19.5" customHeight="1" x14ac:dyDescent="0.2">
      <c r="A125" s="67" t="s">
        <v>101</v>
      </c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8"/>
      <c r="AK125" s="60"/>
      <c r="AL125" s="61"/>
      <c r="AM125" s="61"/>
      <c r="AN125" s="61"/>
      <c r="AO125" s="61"/>
      <c r="AP125" s="61"/>
      <c r="AQ125" s="61" t="s">
        <v>151</v>
      </c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57">
        <v>1974723</v>
      </c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7"/>
      <c r="BU125" s="57">
        <v>1974723</v>
      </c>
      <c r="BV125" s="57"/>
      <c r="BW125" s="57"/>
      <c r="BX125" s="57"/>
      <c r="BY125" s="57"/>
      <c r="BZ125" s="57"/>
      <c r="CA125" s="57"/>
      <c r="CB125" s="57"/>
      <c r="CC125" s="57"/>
      <c r="CD125" s="57"/>
      <c r="CE125" s="57"/>
      <c r="CF125" s="57"/>
      <c r="CG125" s="57"/>
      <c r="CH125" s="57">
        <v>119752.78</v>
      </c>
      <c r="CI125" s="57"/>
      <c r="CJ125" s="57"/>
      <c r="CK125" s="57"/>
      <c r="CL125" s="57"/>
      <c r="CM125" s="57"/>
      <c r="CN125" s="57"/>
      <c r="CO125" s="57"/>
      <c r="CP125" s="57"/>
      <c r="CQ125" s="57"/>
      <c r="CR125" s="57"/>
      <c r="CS125" s="57"/>
      <c r="CT125" s="57"/>
      <c r="CU125" s="57"/>
      <c r="CV125" s="57"/>
      <c r="CW125" s="57"/>
      <c r="CX125" s="57"/>
      <c r="CY125" s="57"/>
      <c r="CZ125" s="57"/>
      <c r="DA125" s="57"/>
      <c r="DB125" s="57"/>
      <c r="DC125" s="57"/>
      <c r="DD125" s="57"/>
      <c r="DE125" s="57"/>
      <c r="DF125" s="57"/>
      <c r="DG125" s="57"/>
      <c r="DH125" s="57"/>
      <c r="DI125" s="57"/>
      <c r="DJ125" s="57"/>
      <c r="DK125" s="57"/>
      <c r="DL125" s="57"/>
      <c r="DM125" s="57"/>
      <c r="DN125" s="57"/>
      <c r="DO125" s="57"/>
      <c r="DP125" s="57"/>
      <c r="DQ125" s="57"/>
      <c r="DR125" s="57"/>
      <c r="DS125" s="57"/>
      <c r="DT125" s="57"/>
      <c r="DU125" s="57"/>
      <c r="DV125" s="57"/>
      <c r="DW125" s="57"/>
      <c r="DX125" s="57">
        <f t="shared" si="5"/>
        <v>119752.78</v>
      </c>
      <c r="DY125" s="57"/>
      <c r="DZ125" s="57"/>
      <c r="EA125" s="57"/>
      <c r="EB125" s="57"/>
      <c r="EC125" s="57"/>
      <c r="ED125" s="57"/>
      <c r="EE125" s="57"/>
      <c r="EF125" s="57"/>
      <c r="EG125" s="57"/>
      <c r="EH125" s="57"/>
      <c r="EI125" s="57"/>
      <c r="EJ125" s="57"/>
      <c r="EK125" s="57">
        <f t="shared" si="6"/>
        <v>1854970.22</v>
      </c>
      <c r="EL125" s="57"/>
      <c r="EM125" s="57"/>
      <c r="EN125" s="57"/>
      <c r="EO125" s="57"/>
      <c r="EP125" s="57"/>
      <c r="EQ125" s="57"/>
      <c r="ER125" s="57"/>
      <c r="ES125" s="57"/>
      <c r="ET125" s="57"/>
      <c r="EU125" s="57"/>
      <c r="EV125" s="57"/>
      <c r="EW125" s="57"/>
      <c r="EX125" s="57">
        <f t="shared" si="7"/>
        <v>1854970.22</v>
      </c>
      <c r="EY125" s="57"/>
      <c r="EZ125" s="57"/>
      <c r="FA125" s="57"/>
      <c r="FB125" s="57"/>
      <c r="FC125" s="57"/>
      <c r="FD125" s="57"/>
      <c r="FE125" s="57"/>
      <c r="FF125" s="57"/>
      <c r="FG125" s="57"/>
      <c r="FH125" s="57"/>
      <c r="FI125" s="57"/>
      <c r="FJ125" s="58"/>
    </row>
    <row r="126" spans="1:166" ht="19.5" customHeight="1" x14ac:dyDescent="0.2">
      <c r="A126" s="67" t="s">
        <v>103</v>
      </c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8"/>
      <c r="AK126" s="60"/>
      <c r="AL126" s="61"/>
      <c r="AM126" s="61"/>
      <c r="AN126" s="61"/>
      <c r="AO126" s="61"/>
      <c r="AP126" s="61"/>
      <c r="AQ126" s="61" t="s">
        <v>152</v>
      </c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57">
        <v>2620917</v>
      </c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  <c r="BS126" s="57"/>
      <c r="BT126" s="57"/>
      <c r="BU126" s="57">
        <v>2620917</v>
      </c>
      <c r="BV126" s="57"/>
      <c r="BW126" s="57"/>
      <c r="BX126" s="57"/>
      <c r="BY126" s="57"/>
      <c r="BZ126" s="57"/>
      <c r="CA126" s="57"/>
      <c r="CB126" s="57"/>
      <c r="CC126" s="57"/>
      <c r="CD126" s="57"/>
      <c r="CE126" s="57"/>
      <c r="CF126" s="57"/>
      <c r="CG126" s="57"/>
      <c r="CH126" s="57">
        <v>651298.65</v>
      </c>
      <c r="CI126" s="57"/>
      <c r="CJ126" s="57"/>
      <c r="CK126" s="57"/>
      <c r="CL126" s="57"/>
      <c r="CM126" s="57"/>
      <c r="CN126" s="57"/>
      <c r="CO126" s="57"/>
      <c r="CP126" s="57"/>
      <c r="CQ126" s="57"/>
      <c r="CR126" s="57"/>
      <c r="CS126" s="57"/>
      <c r="CT126" s="57"/>
      <c r="CU126" s="57"/>
      <c r="CV126" s="57"/>
      <c r="CW126" s="57"/>
      <c r="CX126" s="57"/>
      <c r="CY126" s="57"/>
      <c r="CZ126" s="57"/>
      <c r="DA126" s="57"/>
      <c r="DB126" s="57"/>
      <c r="DC126" s="57"/>
      <c r="DD126" s="57"/>
      <c r="DE126" s="57"/>
      <c r="DF126" s="57"/>
      <c r="DG126" s="57"/>
      <c r="DH126" s="57"/>
      <c r="DI126" s="57"/>
      <c r="DJ126" s="57"/>
      <c r="DK126" s="57"/>
      <c r="DL126" s="57"/>
      <c r="DM126" s="57"/>
      <c r="DN126" s="57"/>
      <c r="DO126" s="57"/>
      <c r="DP126" s="57"/>
      <c r="DQ126" s="57"/>
      <c r="DR126" s="57"/>
      <c r="DS126" s="57"/>
      <c r="DT126" s="57"/>
      <c r="DU126" s="57"/>
      <c r="DV126" s="57"/>
      <c r="DW126" s="57"/>
      <c r="DX126" s="57">
        <f t="shared" si="5"/>
        <v>651298.65</v>
      </c>
      <c r="DY126" s="57"/>
      <c r="DZ126" s="57"/>
      <c r="EA126" s="57"/>
      <c r="EB126" s="57"/>
      <c r="EC126" s="57"/>
      <c r="ED126" s="57"/>
      <c r="EE126" s="57"/>
      <c r="EF126" s="57"/>
      <c r="EG126" s="57"/>
      <c r="EH126" s="57"/>
      <c r="EI126" s="57"/>
      <c r="EJ126" s="57"/>
      <c r="EK126" s="57">
        <f t="shared" si="6"/>
        <v>1969618.35</v>
      </c>
      <c r="EL126" s="57"/>
      <c r="EM126" s="57"/>
      <c r="EN126" s="57"/>
      <c r="EO126" s="57"/>
      <c r="EP126" s="57"/>
      <c r="EQ126" s="57"/>
      <c r="ER126" s="57"/>
      <c r="ES126" s="57"/>
      <c r="ET126" s="57"/>
      <c r="EU126" s="57"/>
      <c r="EV126" s="57"/>
      <c r="EW126" s="57"/>
      <c r="EX126" s="57">
        <f t="shared" si="7"/>
        <v>1969618.35</v>
      </c>
      <c r="EY126" s="57"/>
      <c r="EZ126" s="57"/>
      <c r="FA126" s="57"/>
      <c r="FB126" s="57"/>
      <c r="FC126" s="57"/>
      <c r="FD126" s="57"/>
      <c r="FE126" s="57"/>
      <c r="FF126" s="57"/>
      <c r="FG126" s="57"/>
      <c r="FH126" s="57"/>
      <c r="FI126" s="57"/>
      <c r="FJ126" s="58"/>
    </row>
    <row r="127" spans="1:166" ht="19.5" customHeight="1" x14ac:dyDescent="0.2">
      <c r="A127" s="67" t="s">
        <v>105</v>
      </c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8"/>
      <c r="AK127" s="60"/>
      <c r="AL127" s="61"/>
      <c r="AM127" s="61"/>
      <c r="AN127" s="61"/>
      <c r="AO127" s="61"/>
      <c r="AP127" s="61"/>
      <c r="AQ127" s="61" t="s">
        <v>153</v>
      </c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57">
        <v>2271485</v>
      </c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  <c r="BT127" s="57"/>
      <c r="BU127" s="57">
        <v>2271485</v>
      </c>
      <c r="BV127" s="57"/>
      <c r="BW127" s="57"/>
      <c r="BX127" s="57"/>
      <c r="BY127" s="57"/>
      <c r="BZ127" s="57"/>
      <c r="CA127" s="57"/>
      <c r="CB127" s="57"/>
      <c r="CC127" s="57"/>
      <c r="CD127" s="57"/>
      <c r="CE127" s="57"/>
      <c r="CF127" s="57"/>
      <c r="CG127" s="57"/>
      <c r="CH127" s="57">
        <v>2016841.84</v>
      </c>
      <c r="CI127" s="57"/>
      <c r="CJ127" s="57"/>
      <c r="CK127" s="57"/>
      <c r="CL127" s="57"/>
      <c r="CM127" s="57"/>
      <c r="CN127" s="57"/>
      <c r="CO127" s="57"/>
      <c r="CP127" s="57"/>
      <c r="CQ127" s="57"/>
      <c r="CR127" s="57"/>
      <c r="CS127" s="57"/>
      <c r="CT127" s="57"/>
      <c r="CU127" s="57"/>
      <c r="CV127" s="57"/>
      <c r="CW127" s="57"/>
      <c r="CX127" s="57"/>
      <c r="CY127" s="57"/>
      <c r="CZ127" s="57"/>
      <c r="DA127" s="57"/>
      <c r="DB127" s="57"/>
      <c r="DC127" s="57"/>
      <c r="DD127" s="57"/>
      <c r="DE127" s="57"/>
      <c r="DF127" s="57"/>
      <c r="DG127" s="57"/>
      <c r="DH127" s="57"/>
      <c r="DI127" s="57"/>
      <c r="DJ127" s="57"/>
      <c r="DK127" s="57"/>
      <c r="DL127" s="57"/>
      <c r="DM127" s="57"/>
      <c r="DN127" s="57"/>
      <c r="DO127" s="57"/>
      <c r="DP127" s="57"/>
      <c r="DQ127" s="57"/>
      <c r="DR127" s="57"/>
      <c r="DS127" s="57"/>
      <c r="DT127" s="57"/>
      <c r="DU127" s="57"/>
      <c r="DV127" s="57"/>
      <c r="DW127" s="57"/>
      <c r="DX127" s="57">
        <f t="shared" si="5"/>
        <v>2016841.84</v>
      </c>
      <c r="DY127" s="57"/>
      <c r="DZ127" s="57"/>
      <c r="EA127" s="57"/>
      <c r="EB127" s="57"/>
      <c r="EC127" s="57"/>
      <c r="ED127" s="57"/>
      <c r="EE127" s="57"/>
      <c r="EF127" s="57"/>
      <c r="EG127" s="57"/>
      <c r="EH127" s="57"/>
      <c r="EI127" s="57"/>
      <c r="EJ127" s="57"/>
      <c r="EK127" s="57">
        <f t="shared" si="6"/>
        <v>254643.15999999992</v>
      </c>
      <c r="EL127" s="57"/>
      <c r="EM127" s="57"/>
      <c r="EN127" s="57"/>
      <c r="EO127" s="57"/>
      <c r="EP127" s="57"/>
      <c r="EQ127" s="57"/>
      <c r="ER127" s="57"/>
      <c r="ES127" s="57"/>
      <c r="ET127" s="57"/>
      <c r="EU127" s="57"/>
      <c r="EV127" s="57"/>
      <c r="EW127" s="57"/>
      <c r="EX127" s="57">
        <f t="shared" si="7"/>
        <v>254643.15999999992</v>
      </c>
      <c r="EY127" s="57"/>
      <c r="EZ127" s="57"/>
      <c r="FA127" s="57"/>
      <c r="FB127" s="57"/>
      <c r="FC127" s="57"/>
      <c r="FD127" s="57"/>
      <c r="FE127" s="57"/>
      <c r="FF127" s="57"/>
      <c r="FG127" s="57"/>
      <c r="FH127" s="57"/>
      <c r="FI127" s="57"/>
      <c r="FJ127" s="58"/>
    </row>
    <row r="128" spans="1:166" ht="19.5" customHeight="1" x14ac:dyDescent="0.2">
      <c r="A128" s="67" t="s">
        <v>94</v>
      </c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8"/>
      <c r="AK128" s="60"/>
      <c r="AL128" s="61"/>
      <c r="AM128" s="61"/>
      <c r="AN128" s="61"/>
      <c r="AO128" s="61"/>
      <c r="AP128" s="61"/>
      <c r="AQ128" s="61" t="s">
        <v>154</v>
      </c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57">
        <v>261205</v>
      </c>
      <c r="BD128" s="57"/>
      <c r="BE128" s="57"/>
      <c r="BF128" s="57"/>
      <c r="BG128" s="57"/>
      <c r="BH128" s="57"/>
      <c r="BI128" s="57"/>
      <c r="BJ128" s="57"/>
      <c r="BK128" s="57"/>
      <c r="BL128" s="57"/>
      <c r="BM128" s="57"/>
      <c r="BN128" s="57"/>
      <c r="BO128" s="57"/>
      <c r="BP128" s="57"/>
      <c r="BQ128" s="57"/>
      <c r="BR128" s="57"/>
      <c r="BS128" s="57"/>
      <c r="BT128" s="57"/>
      <c r="BU128" s="57">
        <v>261205</v>
      </c>
      <c r="BV128" s="57"/>
      <c r="BW128" s="57"/>
      <c r="BX128" s="57"/>
      <c r="BY128" s="57"/>
      <c r="BZ128" s="57"/>
      <c r="CA128" s="57"/>
      <c r="CB128" s="57"/>
      <c r="CC128" s="57"/>
      <c r="CD128" s="57"/>
      <c r="CE128" s="57"/>
      <c r="CF128" s="57"/>
      <c r="CG128" s="57"/>
      <c r="CH128" s="57">
        <v>3781.2</v>
      </c>
      <c r="CI128" s="57"/>
      <c r="CJ128" s="57"/>
      <c r="CK128" s="57"/>
      <c r="CL128" s="57"/>
      <c r="CM128" s="57"/>
      <c r="CN128" s="57"/>
      <c r="CO128" s="57"/>
      <c r="CP128" s="57"/>
      <c r="CQ128" s="57"/>
      <c r="CR128" s="57"/>
      <c r="CS128" s="57"/>
      <c r="CT128" s="57"/>
      <c r="CU128" s="57"/>
      <c r="CV128" s="57"/>
      <c r="CW128" s="57"/>
      <c r="CX128" s="57"/>
      <c r="CY128" s="57"/>
      <c r="CZ128" s="57"/>
      <c r="DA128" s="57"/>
      <c r="DB128" s="57"/>
      <c r="DC128" s="57"/>
      <c r="DD128" s="57"/>
      <c r="DE128" s="57"/>
      <c r="DF128" s="57"/>
      <c r="DG128" s="57"/>
      <c r="DH128" s="57"/>
      <c r="DI128" s="57"/>
      <c r="DJ128" s="57"/>
      <c r="DK128" s="57"/>
      <c r="DL128" s="57"/>
      <c r="DM128" s="57"/>
      <c r="DN128" s="57"/>
      <c r="DO128" s="57"/>
      <c r="DP128" s="57"/>
      <c r="DQ128" s="57"/>
      <c r="DR128" s="57"/>
      <c r="DS128" s="57"/>
      <c r="DT128" s="57"/>
      <c r="DU128" s="57"/>
      <c r="DV128" s="57"/>
      <c r="DW128" s="57"/>
      <c r="DX128" s="57">
        <f t="shared" si="5"/>
        <v>3781.2</v>
      </c>
      <c r="DY128" s="57"/>
      <c r="DZ128" s="57"/>
      <c r="EA128" s="57"/>
      <c r="EB128" s="57"/>
      <c r="EC128" s="57"/>
      <c r="ED128" s="57"/>
      <c r="EE128" s="57"/>
      <c r="EF128" s="57"/>
      <c r="EG128" s="57"/>
      <c r="EH128" s="57"/>
      <c r="EI128" s="57"/>
      <c r="EJ128" s="57"/>
      <c r="EK128" s="57">
        <f t="shared" si="6"/>
        <v>257423.8</v>
      </c>
      <c r="EL128" s="57"/>
      <c r="EM128" s="57"/>
      <c r="EN128" s="57"/>
      <c r="EO128" s="57"/>
      <c r="EP128" s="57"/>
      <c r="EQ128" s="57"/>
      <c r="ER128" s="57"/>
      <c r="ES128" s="57"/>
      <c r="ET128" s="57"/>
      <c r="EU128" s="57"/>
      <c r="EV128" s="57"/>
      <c r="EW128" s="57"/>
      <c r="EX128" s="57">
        <f t="shared" si="7"/>
        <v>257423.8</v>
      </c>
      <c r="EY128" s="57"/>
      <c r="EZ128" s="57"/>
      <c r="FA128" s="57"/>
      <c r="FB128" s="57"/>
      <c r="FC128" s="57"/>
      <c r="FD128" s="57"/>
      <c r="FE128" s="57"/>
      <c r="FF128" s="57"/>
      <c r="FG128" s="57"/>
      <c r="FH128" s="57"/>
      <c r="FI128" s="57"/>
      <c r="FJ128" s="58"/>
    </row>
    <row r="129" spans="1:166" ht="19.5" customHeight="1" x14ac:dyDescent="0.2">
      <c r="A129" s="67" t="s">
        <v>108</v>
      </c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8"/>
      <c r="AK129" s="60"/>
      <c r="AL129" s="61"/>
      <c r="AM129" s="61"/>
      <c r="AN129" s="61"/>
      <c r="AO129" s="61"/>
      <c r="AP129" s="61"/>
      <c r="AQ129" s="61" t="s">
        <v>155</v>
      </c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57">
        <v>5960</v>
      </c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  <c r="BS129" s="57"/>
      <c r="BT129" s="57"/>
      <c r="BU129" s="57">
        <v>5960</v>
      </c>
      <c r="BV129" s="57"/>
      <c r="BW129" s="57"/>
      <c r="BX129" s="57"/>
      <c r="BY129" s="57"/>
      <c r="BZ129" s="57"/>
      <c r="CA129" s="57"/>
      <c r="CB129" s="57"/>
      <c r="CC129" s="57"/>
      <c r="CD129" s="57"/>
      <c r="CE129" s="57"/>
      <c r="CF129" s="57"/>
      <c r="CG129" s="57"/>
      <c r="CH129" s="57"/>
      <c r="CI129" s="57"/>
      <c r="CJ129" s="57"/>
      <c r="CK129" s="57"/>
      <c r="CL129" s="57"/>
      <c r="CM129" s="57"/>
      <c r="CN129" s="57"/>
      <c r="CO129" s="57"/>
      <c r="CP129" s="57"/>
      <c r="CQ129" s="57"/>
      <c r="CR129" s="57"/>
      <c r="CS129" s="57"/>
      <c r="CT129" s="57"/>
      <c r="CU129" s="57"/>
      <c r="CV129" s="57"/>
      <c r="CW129" s="57"/>
      <c r="CX129" s="57"/>
      <c r="CY129" s="57"/>
      <c r="CZ129" s="57"/>
      <c r="DA129" s="57"/>
      <c r="DB129" s="57"/>
      <c r="DC129" s="57"/>
      <c r="DD129" s="57"/>
      <c r="DE129" s="57"/>
      <c r="DF129" s="57"/>
      <c r="DG129" s="57"/>
      <c r="DH129" s="57"/>
      <c r="DI129" s="57"/>
      <c r="DJ129" s="57"/>
      <c r="DK129" s="57"/>
      <c r="DL129" s="57"/>
      <c r="DM129" s="57"/>
      <c r="DN129" s="57"/>
      <c r="DO129" s="57"/>
      <c r="DP129" s="57"/>
      <c r="DQ129" s="57"/>
      <c r="DR129" s="57"/>
      <c r="DS129" s="57"/>
      <c r="DT129" s="57"/>
      <c r="DU129" s="57"/>
      <c r="DV129" s="57"/>
      <c r="DW129" s="57"/>
      <c r="DX129" s="57">
        <f t="shared" si="5"/>
        <v>0</v>
      </c>
      <c r="DY129" s="57"/>
      <c r="DZ129" s="57"/>
      <c r="EA129" s="57"/>
      <c r="EB129" s="57"/>
      <c r="EC129" s="57"/>
      <c r="ED129" s="57"/>
      <c r="EE129" s="57"/>
      <c r="EF129" s="57"/>
      <c r="EG129" s="57"/>
      <c r="EH129" s="57"/>
      <c r="EI129" s="57"/>
      <c r="EJ129" s="57"/>
      <c r="EK129" s="57">
        <f t="shared" si="6"/>
        <v>5960</v>
      </c>
      <c r="EL129" s="57"/>
      <c r="EM129" s="57"/>
      <c r="EN129" s="57"/>
      <c r="EO129" s="57"/>
      <c r="EP129" s="57"/>
      <c r="EQ129" s="57"/>
      <c r="ER129" s="57"/>
      <c r="ES129" s="57"/>
      <c r="ET129" s="57"/>
      <c r="EU129" s="57"/>
      <c r="EV129" s="57"/>
      <c r="EW129" s="57"/>
      <c r="EX129" s="57">
        <f t="shared" si="7"/>
        <v>5960</v>
      </c>
      <c r="EY129" s="57"/>
      <c r="EZ129" s="57"/>
      <c r="FA129" s="57"/>
      <c r="FB129" s="57"/>
      <c r="FC129" s="57"/>
      <c r="FD129" s="57"/>
      <c r="FE129" s="57"/>
      <c r="FF129" s="57"/>
      <c r="FG129" s="57"/>
      <c r="FH129" s="57"/>
      <c r="FI129" s="57"/>
      <c r="FJ129" s="58"/>
    </row>
    <row r="130" spans="1:166" ht="19.5" customHeight="1" x14ac:dyDescent="0.2">
      <c r="A130" s="67" t="s">
        <v>108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8"/>
      <c r="AK130" s="60"/>
      <c r="AL130" s="61"/>
      <c r="AM130" s="61"/>
      <c r="AN130" s="61"/>
      <c r="AO130" s="61"/>
      <c r="AP130" s="61"/>
      <c r="AQ130" s="61" t="s">
        <v>156</v>
      </c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57">
        <v>440</v>
      </c>
      <c r="BD130" s="57"/>
      <c r="BE130" s="57"/>
      <c r="BF130" s="57"/>
      <c r="BG130" s="57"/>
      <c r="BH130" s="57"/>
      <c r="BI130" s="57"/>
      <c r="BJ130" s="57"/>
      <c r="BK130" s="57"/>
      <c r="BL130" s="57"/>
      <c r="BM130" s="57"/>
      <c r="BN130" s="57"/>
      <c r="BO130" s="57"/>
      <c r="BP130" s="57"/>
      <c r="BQ130" s="57"/>
      <c r="BR130" s="57"/>
      <c r="BS130" s="57"/>
      <c r="BT130" s="57"/>
      <c r="BU130" s="57">
        <v>440</v>
      </c>
      <c r="BV130" s="57"/>
      <c r="BW130" s="57"/>
      <c r="BX130" s="57"/>
      <c r="BY130" s="57"/>
      <c r="BZ130" s="57"/>
      <c r="CA130" s="57"/>
      <c r="CB130" s="57"/>
      <c r="CC130" s="57"/>
      <c r="CD130" s="57"/>
      <c r="CE130" s="57"/>
      <c r="CF130" s="57"/>
      <c r="CG130" s="57"/>
      <c r="CH130" s="57">
        <v>289</v>
      </c>
      <c r="CI130" s="57"/>
      <c r="CJ130" s="57"/>
      <c r="CK130" s="57"/>
      <c r="CL130" s="57"/>
      <c r="CM130" s="57"/>
      <c r="CN130" s="57"/>
      <c r="CO130" s="57"/>
      <c r="CP130" s="57"/>
      <c r="CQ130" s="57"/>
      <c r="CR130" s="57"/>
      <c r="CS130" s="57"/>
      <c r="CT130" s="57"/>
      <c r="CU130" s="57"/>
      <c r="CV130" s="57"/>
      <c r="CW130" s="57"/>
      <c r="CX130" s="57"/>
      <c r="CY130" s="57"/>
      <c r="CZ130" s="57"/>
      <c r="DA130" s="57"/>
      <c r="DB130" s="57"/>
      <c r="DC130" s="57"/>
      <c r="DD130" s="57"/>
      <c r="DE130" s="57"/>
      <c r="DF130" s="57"/>
      <c r="DG130" s="57"/>
      <c r="DH130" s="57"/>
      <c r="DI130" s="57"/>
      <c r="DJ130" s="57"/>
      <c r="DK130" s="57"/>
      <c r="DL130" s="57"/>
      <c r="DM130" s="57"/>
      <c r="DN130" s="57"/>
      <c r="DO130" s="57"/>
      <c r="DP130" s="57"/>
      <c r="DQ130" s="57"/>
      <c r="DR130" s="57"/>
      <c r="DS130" s="57"/>
      <c r="DT130" s="57"/>
      <c r="DU130" s="57"/>
      <c r="DV130" s="57"/>
      <c r="DW130" s="57"/>
      <c r="DX130" s="57">
        <f t="shared" si="5"/>
        <v>289</v>
      </c>
      <c r="DY130" s="57"/>
      <c r="DZ130" s="57"/>
      <c r="EA130" s="57"/>
      <c r="EB130" s="57"/>
      <c r="EC130" s="57"/>
      <c r="ED130" s="57"/>
      <c r="EE130" s="57"/>
      <c r="EF130" s="57"/>
      <c r="EG130" s="57"/>
      <c r="EH130" s="57"/>
      <c r="EI130" s="57"/>
      <c r="EJ130" s="57"/>
      <c r="EK130" s="57">
        <f t="shared" si="6"/>
        <v>151</v>
      </c>
      <c r="EL130" s="57"/>
      <c r="EM130" s="57"/>
      <c r="EN130" s="57"/>
      <c r="EO130" s="57"/>
      <c r="EP130" s="57"/>
      <c r="EQ130" s="57"/>
      <c r="ER130" s="57"/>
      <c r="ES130" s="57"/>
      <c r="ET130" s="57"/>
      <c r="EU130" s="57"/>
      <c r="EV130" s="57"/>
      <c r="EW130" s="57"/>
      <c r="EX130" s="57">
        <f t="shared" si="7"/>
        <v>151</v>
      </c>
      <c r="EY130" s="57"/>
      <c r="EZ130" s="57"/>
      <c r="FA130" s="57"/>
      <c r="FB130" s="57"/>
      <c r="FC130" s="57"/>
      <c r="FD130" s="57"/>
      <c r="FE130" s="57"/>
      <c r="FF130" s="57"/>
      <c r="FG130" s="57"/>
      <c r="FH130" s="57"/>
      <c r="FI130" s="57"/>
      <c r="FJ130" s="58"/>
    </row>
    <row r="131" spans="1:166" ht="19.5" customHeight="1" x14ac:dyDescent="0.2">
      <c r="A131" s="67" t="s">
        <v>108</v>
      </c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8"/>
      <c r="AK131" s="60"/>
      <c r="AL131" s="61"/>
      <c r="AM131" s="61"/>
      <c r="AN131" s="61"/>
      <c r="AO131" s="61"/>
      <c r="AP131" s="61"/>
      <c r="AQ131" s="61" t="s">
        <v>157</v>
      </c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57">
        <v>20000</v>
      </c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7"/>
      <c r="BP131" s="57"/>
      <c r="BQ131" s="57"/>
      <c r="BR131" s="57"/>
      <c r="BS131" s="57"/>
      <c r="BT131" s="57"/>
      <c r="BU131" s="57">
        <v>20000</v>
      </c>
      <c r="BV131" s="57"/>
      <c r="BW131" s="57"/>
      <c r="BX131" s="57"/>
      <c r="BY131" s="57"/>
      <c r="BZ131" s="57"/>
      <c r="CA131" s="57"/>
      <c r="CB131" s="57"/>
      <c r="CC131" s="57"/>
      <c r="CD131" s="57"/>
      <c r="CE131" s="57"/>
      <c r="CF131" s="57"/>
      <c r="CG131" s="57"/>
      <c r="CH131" s="57">
        <v>20000</v>
      </c>
      <c r="CI131" s="57"/>
      <c r="CJ131" s="57"/>
      <c r="CK131" s="57"/>
      <c r="CL131" s="57"/>
      <c r="CM131" s="57"/>
      <c r="CN131" s="57"/>
      <c r="CO131" s="57"/>
      <c r="CP131" s="57"/>
      <c r="CQ131" s="57"/>
      <c r="CR131" s="57"/>
      <c r="CS131" s="57"/>
      <c r="CT131" s="57"/>
      <c r="CU131" s="57"/>
      <c r="CV131" s="57"/>
      <c r="CW131" s="57"/>
      <c r="CX131" s="57"/>
      <c r="CY131" s="57"/>
      <c r="CZ131" s="57"/>
      <c r="DA131" s="57"/>
      <c r="DB131" s="57"/>
      <c r="DC131" s="57"/>
      <c r="DD131" s="57"/>
      <c r="DE131" s="57"/>
      <c r="DF131" s="57"/>
      <c r="DG131" s="57"/>
      <c r="DH131" s="57"/>
      <c r="DI131" s="57"/>
      <c r="DJ131" s="57"/>
      <c r="DK131" s="57"/>
      <c r="DL131" s="57"/>
      <c r="DM131" s="57"/>
      <c r="DN131" s="57"/>
      <c r="DO131" s="57"/>
      <c r="DP131" s="57"/>
      <c r="DQ131" s="57"/>
      <c r="DR131" s="57"/>
      <c r="DS131" s="57"/>
      <c r="DT131" s="57"/>
      <c r="DU131" s="57"/>
      <c r="DV131" s="57"/>
      <c r="DW131" s="57"/>
      <c r="DX131" s="57">
        <f t="shared" si="5"/>
        <v>20000</v>
      </c>
      <c r="DY131" s="57"/>
      <c r="DZ131" s="57"/>
      <c r="EA131" s="57"/>
      <c r="EB131" s="57"/>
      <c r="EC131" s="57"/>
      <c r="ED131" s="57"/>
      <c r="EE131" s="57"/>
      <c r="EF131" s="57"/>
      <c r="EG131" s="57"/>
      <c r="EH131" s="57"/>
      <c r="EI131" s="57"/>
      <c r="EJ131" s="57"/>
      <c r="EK131" s="57">
        <f t="shared" si="6"/>
        <v>0</v>
      </c>
      <c r="EL131" s="57"/>
      <c r="EM131" s="57"/>
      <c r="EN131" s="57"/>
      <c r="EO131" s="57"/>
      <c r="EP131" s="57"/>
      <c r="EQ131" s="57"/>
      <c r="ER131" s="57"/>
      <c r="ES131" s="57"/>
      <c r="ET131" s="57"/>
      <c r="EU131" s="57"/>
      <c r="EV131" s="57"/>
      <c r="EW131" s="57"/>
      <c r="EX131" s="57">
        <f t="shared" si="7"/>
        <v>0</v>
      </c>
      <c r="EY131" s="57"/>
      <c r="EZ131" s="57"/>
      <c r="FA131" s="57"/>
      <c r="FB131" s="57"/>
      <c r="FC131" s="57"/>
      <c r="FD131" s="57"/>
      <c r="FE131" s="57"/>
      <c r="FF131" s="57"/>
      <c r="FG131" s="57"/>
      <c r="FH131" s="57"/>
      <c r="FI131" s="57"/>
      <c r="FJ131" s="58"/>
    </row>
    <row r="132" spans="1:166" ht="24" customHeight="1" x14ac:dyDescent="0.2">
      <c r="A132" s="73" t="s">
        <v>158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4"/>
      <c r="AK132" s="75" t="s">
        <v>159</v>
      </c>
      <c r="AL132" s="76"/>
      <c r="AM132" s="76"/>
      <c r="AN132" s="76"/>
      <c r="AO132" s="76"/>
      <c r="AP132" s="76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1">
        <v>-40752782.700000003</v>
      </c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>
        <v>-40752782.700000003</v>
      </c>
      <c r="BV132" s="71"/>
      <c r="BW132" s="71"/>
      <c r="BX132" s="71"/>
      <c r="BY132" s="71"/>
      <c r="BZ132" s="71"/>
      <c r="CA132" s="71"/>
      <c r="CB132" s="71"/>
      <c r="CC132" s="71"/>
      <c r="CD132" s="71"/>
      <c r="CE132" s="71"/>
      <c r="CF132" s="71"/>
      <c r="CG132" s="71"/>
      <c r="CH132" s="71">
        <v>21077854.510000002</v>
      </c>
      <c r="CI132" s="71"/>
      <c r="CJ132" s="71"/>
      <c r="CK132" s="71"/>
      <c r="CL132" s="71"/>
      <c r="CM132" s="71"/>
      <c r="CN132" s="71"/>
      <c r="CO132" s="71"/>
      <c r="CP132" s="71"/>
      <c r="CQ132" s="71"/>
      <c r="CR132" s="71"/>
      <c r="CS132" s="71"/>
      <c r="CT132" s="71"/>
      <c r="CU132" s="71"/>
      <c r="CV132" s="71"/>
      <c r="CW132" s="71"/>
      <c r="CX132" s="71"/>
      <c r="CY132" s="71"/>
      <c r="CZ132" s="71"/>
      <c r="DA132" s="71"/>
      <c r="DB132" s="71"/>
      <c r="DC132" s="71"/>
      <c r="DD132" s="71"/>
      <c r="DE132" s="71"/>
      <c r="DF132" s="71"/>
      <c r="DG132" s="71"/>
      <c r="DH132" s="71"/>
      <c r="DI132" s="71"/>
      <c r="DJ132" s="71"/>
      <c r="DK132" s="71"/>
      <c r="DL132" s="71"/>
      <c r="DM132" s="71"/>
      <c r="DN132" s="71"/>
      <c r="DO132" s="71"/>
      <c r="DP132" s="71"/>
      <c r="DQ132" s="71"/>
      <c r="DR132" s="71"/>
      <c r="DS132" s="71"/>
      <c r="DT132" s="71"/>
      <c r="DU132" s="71"/>
      <c r="DV132" s="71"/>
      <c r="DW132" s="71"/>
      <c r="DX132" s="57">
        <f t="shared" si="5"/>
        <v>21077854.510000002</v>
      </c>
      <c r="DY132" s="57"/>
      <c r="DZ132" s="57"/>
      <c r="EA132" s="57"/>
      <c r="EB132" s="57"/>
      <c r="EC132" s="57"/>
      <c r="ED132" s="57"/>
      <c r="EE132" s="57"/>
      <c r="EF132" s="57"/>
      <c r="EG132" s="57"/>
      <c r="EH132" s="57"/>
      <c r="EI132" s="57"/>
      <c r="EJ132" s="57"/>
      <c r="EK132" s="71"/>
      <c r="EL132" s="71"/>
      <c r="EM132" s="71"/>
      <c r="EN132" s="71"/>
      <c r="EO132" s="71"/>
      <c r="EP132" s="71"/>
      <c r="EQ132" s="71"/>
      <c r="ER132" s="71"/>
      <c r="ES132" s="71"/>
      <c r="ET132" s="71"/>
      <c r="EU132" s="71"/>
      <c r="EV132" s="71"/>
      <c r="EW132" s="71"/>
      <c r="EX132" s="71"/>
      <c r="EY132" s="71"/>
      <c r="EZ132" s="71"/>
      <c r="FA132" s="71"/>
      <c r="FB132" s="71"/>
      <c r="FC132" s="71"/>
      <c r="FD132" s="71"/>
      <c r="FE132" s="71"/>
      <c r="FF132" s="71"/>
      <c r="FG132" s="71"/>
      <c r="FH132" s="71"/>
      <c r="FI132" s="71"/>
      <c r="FJ132" s="72"/>
    </row>
    <row r="133" spans="1:166" ht="24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</row>
    <row r="134" spans="1:166" ht="35.2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</row>
    <row r="135" spans="1:166" ht="35.2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</row>
    <row r="136" spans="1:166" ht="12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</row>
    <row r="137" spans="1:166" ht="8.2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</row>
    <row r="138" spans="1:166" ht="9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</row>
    <row r="139" spans="1:166" ht="12.75" customHeight="1" x14ac:dyDescent="0.2">
      <c r="BD139" s="6" t="s">
        <v>160</v>
      </c>
      <c r="BT139" s="6"/>
      <c r="FJ139" s="2" t="s">
        <v>161</v>
      </c>
    </row>
    <row r="140" spans="1:166" ht="12.75" customHeight="1" x14ac:dyDescent="0.2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  <c r="BZ140" s="70"/>
      <c r="CA140" s="70"/>
      <c r="CB140" s="70"/>
      <c r="CC140" s="70"/>
      <c r="CD140" s="70"/>
      <c r="CE140" s="70"/>
      <c r="CF140" s="70"/>
      <c r="CG140" s="70"/>
      <c r="CH140" s="70"/>
      <c r="CI140" s="70"/>
      <c r="CJ140" s="70"/>
      <c r="CK140" s="70"/>
      <c r="CL140" s="70"/>
      <c r="CM140" s="70"/>
      <c r="CN140" s="70"/>
      <c r="CO140" s="70"/>
      <c r="CP140" s="70"/>
      <c r="CQ140" s="70"/>
      <c r="CR140" s="70"/>
      <c r="CS140" s="70"/>
      <c r="CT140" s="70"/>
      <c r="CU140" s="70"/>
      <c r="CV140" s="70"/>
      <c r="CW140" s="70"/>
      <c r="CX140" s="70"/>
      <c r="CY140" s="70"/>
      <c r="CZ140" s="70"/>
      <c r="DA140" s="70"/>
      <c r="DB140" s="70"/>
      <c r="DC140" s="70"/>
      <c r="DD140" s="70"/>
      <c r="DE140" s="70"/>
      <c r="DF140" s="70"/>
      <c r="DG140" s="70"/>
      <c r="DH140" s="70"/>
      <c r="DI140" s="70"/>
      <c r="DJ140" s="70"/>
      <c r="DK140" s="70"/>
      <c r="DL140" s="70"/>
      <c r="DM140" s="70"/>
      <c r="DN140" s="70"/>
      <c r="DO140" s="70"/>
      <c r="DP140" s="70"/>
      <c r="DQ140" s="70"/>
      <c r="DR140" s="70"/>
      <c r="DS140" s="70"/>
      <c r="DT140" s="70"/>
      <c r="DU140" s="70"/>
      <c r="DV140" s="70"/>
      <c r="DW140" s="70"/>
      <c r="DX140" s="70"/>
      <c r="DY140" s="70"/>
      <c r="DZ140" s="70"/>
      <c r="EA140" s="70"/>
      <c r="EB140" s="70"/>
      <c r="EC140" s="70"/>
      <c r="ED140" s="70"/>
      <c r="EE140" s="70"/>
      <c r="EF140" s="70"/>
      <c r="EG140" s="70"/>
      <c r="EH140" s="70"/>
      <c r="EI140" s="70"/>
      <c r="EJ140" s="70"/>
      <c r="EK140" s="70"/>
      <c r="EL140" s="70"/>
      <c r="EM140" s="70"/>
      <c r="EN140" s="70"/>
      <c r="EO140" s="70"/>
      <c r="EP140" s="70"/>
      <c r="EQ140" s="70"/>
      <c r="ER140" s="70"/>
      <c r="ES140" s="70"/>
      <c r="ET140" s="70"/>
      <c r="EU140" s="70"/>
      <c r="EV140" s="70"/>
      <c r="EW140" s="70"/>
      <c r="EX140" s="70"/>
      <c r="EY140" s="70"/>
      <c r="EZ140" s="70"/>
      <c r="FA140" s="70"/>
      <c r="FB140" s="70"/>
      <c r="FC140" s="70"/>
      <c r="FD140" s="70"/>
      <c r="FE140" s="70"/>
      <c r="FF140" s="70"/>
      <c r="FG140" s="70"/>
      <c r="FH140" s="70"/>
      <c r="FI140" s="70"/>
      <c r="FJ140" s="70"/>
    </row>
    <row r="141" spans="1:166" ht="11.25" customHeight="1" x14ac:dyDescent="0.2">
      <c r="A141" s="41" t="s">
        <v>21</v>
      </c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2"/>
      <c r="AP141" s="45" t="s">
        <v>22</v>
      </c>
      <c r="AQ141" s="41"/>
      <c r="AR141" s="41"/>
      <c r="AS141" s="41"/>
      <c r="AT141" s="41"/>
      <c r="AU141" s="42"/>
      <c r="AV141" s="45" t="s">
        <v>162</v>
      </c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2"/>
      <c r="BL141" s="45" t="s">
        <v>80</v>
      </c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2"/>
      <c r="CF141" s="36" t="s">
        <v>25</v>
      </c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  <c r="DP141" s="37"/>
      <c r="DQ141" s="37"/>
      <c r="DR141" s="37"/>
      <c r="DS141" s="37"/>
      <c r="DT141" s="37"/>
      <c r="DU141" s="37"/>
      <c r="DV141" s="37"/>
      <c r="DW141" s="37"/>
      <c r="DX141" s="37"/>
      <c r="DY141" s="37"/>
      <c r="DZ141" s="37"/>
      <c r="EA141" s="37"/>
      <c r="EB141" s="37"/>
      <c r="EC141" s="37"/>
      <c r="ED141" s="37"/>
      <c r="EE141" s="37"/>
      <c r="EF141" s="37"/>
      <c r="EG141" s="37"/>
      <c r="EH141" s="37"/>
      <c r="EI141" s="37"/>
      <c r="EJ141" s="37"/>
      <c r="EK141" s="37"/>
      <c r="EL141" s="37"/>
      <c r="EM141" s="37"/>
      <c r="EN141" s="37"/>
      <c r="EO141" s="37"/>
      <c r="EP141" s="37"/>
      <c r="EQ141" s="37"/>
      <c r="ER141" s="37"/>
      <c r="ES141" s="38"/>
      <c r="ET141" s="45" t="s">
        <v>26</v>
      </c>
      <c r="EU141" s="41"/>
      <c r="EV141" s="41"/>
      <c r="EW141" s="41"/>
      <c r="EX141" s="41"/>
      <c r="EY141" s="41"/>
      <c r="EZ141" s="41"/>
      <c r="FA141" s="41"/>
      <c r="FB141" s="41"/>
      <c r="FC141" s="41"/>
      <c r="FD141" s="41"/>
      <c r="FE141" s="41"/>
      <c r="FF141" s="41"/>
      <c r="FG141" s="41"/>
      <c r="FH141" s="41"/>
      <c r="FI141" s="41"/>
      <c r="FJ141" s="47"/>
    </row>
    <row r="142" spans="1:166" ht="69.75" customHeight="1" x14ac:dyDescent="0.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4"/>
      <c r="AP142" s="46"/>
      <c r="AQ142" s="43"/>
      <c r="AR142" s="43"/>
      <c r="AS142" s="43"/>
      <c r="AT142" s="43"/>
      <c r="AU142" s="44"/>
      <c r="AV142" s="46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4"/>
      <c r="BL142" s="46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43"/>
      <c r="BY142" s="43"/>
      <c r="BZ142" s="43"/>
      <c r="CA142" s="43"/>
      <c r="CB142" s="43"/>
      <c r="CC142" s="43"/>
      <c r="CD142" s="43"/>
      <c r="CE142" s="44"/>
      <c r="CF142" s="37" t="s">
        <v>163</v>
      </c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8"/>
      <c r="CW142" s="36" t="s">
        <v>28</v>
      </c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38"/>
      <c r="DN142" s="36" t="s">
        <v>29</v>
      </c>
      <c r="DO142" s="37"/>
      <c r="DP142" s="37"/>
      <c r="DQ142" s="37"/>
      <c r="DR142" s="37"/>
      <c r="DS142" s="37"/>
      <c r="DT142" s="37"/>
      <c r="DU142" s="37"/>
      <c r="DV142" s="37"/>
      <c r="DW142" s="37"/>
      <c r="DX142" s="37"/>
      <c r="DY142" s="37"/>
      <c r="DZ142" s="37"/>
      <c r="EA142" s="37"/>
      <c r="EB142" s="37"/>
      <c r="EC142" s="37"/>
      <c r="ED142" s="38"/>
      <c r="EE142" s="36" t="s">
        <v>30</v>
      </c>
      <c r="EF142" s="37"/>
      <c r="EG142" s="37"/>
      <c r="EH142" s="37"/>
      <c r="EI142" s="37"/>
      <c r="EJ142" s="37"/>
      <c r="EK142" s="37"/>
      <c r="EL142" s="37"/>
      <c r="EM142" s="37"/>
      <c r="EN142" s="37"/>
      <c r="EO142" s="37"/>
      <c r="EP142" s="37"/>
      <c r="EQ142" s="37"/>
      <c r="ER142" s="37"/>
      <c r="ES142" s="38"/>
      <c r="ET142" s="46"/>
      <c r="EU142" s="43"/>
      <c r="EV142" s="43"/>
      <c r="EW142" s="43"/>
      <c r="EX142" s="43"/>
      <c r="EY142" s="43"/>
      <c r="EZ142" s="43"/>
      <c r="FA142" s="43"/>
      <c r="FB142" s="43"/>
      <c r="FC142" s="43"/>
      <c r="FD142" s="43"/>
      <c r="FE142" s="43"/>
      <c r="FF142" s="43"/>
      <c r="FG142" s="43"/>
      <c r="FH142" s="43"/>
      <c r="FI142" s="43"/>
      <c r="FJ142" s="48"/>
    </row>
    <row r="143" spans="1:166" ht="12" customHeight="1" x14ac:dyDescent="0.2">
      <c r="A143" s="39">
        <v>1</v>
      </c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40"/>
      <c r="AP143" s="12">
        <v>2</v>
      </c>
      <c r="AQ143" s="13"/>
      <c r="AR143" s="13"/>
      <c r="AS143" s="13"/>
      <c r="AT143" s="13"/>
      <c r="AU143" s="14"/>
      <c r="AV143" s="12">
        <v>3</v>
      </c>
      <c r="AW143" s="13"/>
      <c r="AX143" s="13"/>
      <c r="AY143" s="13"/>
      <c r="AZ143" s="13"/>
      <c r="BA143" s="13"/>
      <c r="BB143" s="13"/>
      <c r="BC143" s="13"/>
      <c r="BD143" s="13"/>
      <c r="BE143" s="32"/>
      <c r="BF143" s="32"/>
      <c r="BG143" s="32"/>
      <c r="BH143" s="32"/>
      <c r="BI143" s="32"/>
      <c r="BJ143" s="32"/>
      <c r="BK143" s="49"/>
      <c r="BL143" s="12">
        <v>4</v>
      </c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4"/>
      <c r="CF143" s="12">
        <v>5</v>
      </c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4"/>
      <c r="CW143" s="12">
        <v>6</v>
      </c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4"/>
      <c r="DN143" s="12">
        <v>7</v>
      </c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4"/>
      <c r="EE143" s="12">
        <v>8</v>
      </c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4"/>
      <c r="ET143" s="35">
        <v>9</v>
      </c>
      <c r="EU143" s="32"/>
      <c r="EV143" s="32"/>
      <c r="EW143" s="32"/>
      <c r="EX143" s="32"/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3"/>
    </row>
    <row r="144" spans="1:166" ht="37.5" customHeight="1" x14ac:dyDescent="0.2">
      <c r="A144" s="78" t="s">
        <v>164</v>
      </c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9"/>
      <c r="AP144" s="53" t="s">
        <v>165</v>
      </c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5"/>
      <c r="BF144" s="16"/>
      <c r="BG144" s="16"/>
      <c r="BH144" s="16"/>
      <c r="BI144" s="16"/>
      <c r="BJ144" s="16"/>
      <c r="BK144" s="56"/>
      <c r="BL144" s="50">
        <v>40752782.700000003</v>
      </c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>
        <v>-21077854.510000002</v>
      </c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>
        <f t="shared" ref="EE144:EE158" si="8">CF144+CW144+DN144</f>
        <v>-21077854.510000002</v>
      </c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>
        <f t="shared" ref="ET144:ET149" si="9">BL144-CF144-CW144-DN144</f>
        <v>61830637.210000008</v>
      </c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1"/>
    </row>
    <row r="145" spans="1:166" ht="36.75" customHeight="1" x14ac:dyDescent="0.2">
      <c r="A145" s="80" t="s">
        <v>166</v>
      </c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1"/>
      <c r="AP145" s="60" t="s">
        <v>167</v>
      </c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2"/>
      <c r="BF145" s="21"/>
      <c r="BG145" s="21"/>
      <c r="BH145" s="21"/>
      <c r="BI145" s="21"/>
      <c r="BJ145" s="21"/>
      <c r="BK145" s="63"/>
      <c r="BL145" s="57"/>
      <c r="BM145" s="57"/>
      <c r="BN145" s="57"/>
      <c r="BO145" s="57"/>
      <c r="BP145" s="57"/>
      <c r="BQ145" s="57"/>
      <c r="BR145" s="57"/>
      <c r="BS145" s="57"/>
      <c r="BT145" s="57"/>
      <c r="BU145" s="57"/>
      <c r="BV145" s="57"/>
      <c r="BW145" s="57"/>
      <c r="BX145" s="57"/>
      <c r="BY145" s="57"/>
      <c r="BZ145" s="57"/>
      <c r="CA145" s="57"/>
      <c r="CB145" s="57"/>
      <c r="CC145" s="57"/>
      <c r="CD145" s="57"/>
      <c r="CE145" s="57"/>
      <c r="CF145" s="57"/>
      <c r="CG145" s="57"/>
      <c r="CH145" s="57"/>
      <c r="CI145" s="57"/>
      <c r="CJ145" s="57"/>
      <c r="CK145" s="57"/>
      <c r="CL145" s="57"/>
      <c r="CM145" s="57"/>
      <c r="CN145" s="57"/>
      <c r="CO145" s="57"/>
      <c r="CP145" s="57"/>
      <c r="CQ145" s="57"/>
      <c r="CR145" s="57"/>
      <c r="CS145" s="57"/>
      <c r="CT145" s="57"/>
      <c r="CU145" s="57"/>
      <c r="CV145" s="57"/>
      <c r="CW145" s="57"/>
      <c r="CX145" s="57"/>
      <c r="CY145" s="57"/>
      <c r="CZ145" s="57"/>
      <c r="DA145" s="57"/>
      <c r="DB145" s="57"/>
      <c r="DC145" s="57"/>
      <c r="DD145" s="57"/>
      <c r="DE145" s="57"/>
      <c r="DF145" s="57"/>
      <c r="DG145" s="57"/>
      <c r="DH145" s="57"/>
      <c r="DI145" s="57"/>
      <c r="DJ145" s="57"/>
      <c r="DK145" s="57"/>
      <c r="DL145" s="57"/>
      <c r="DM145" s="57"/>
      <c r="DN145" s="57"/>
      <c r="DO145" s="57"/>
      <c r="DP145" s="57"/>
      <c r="DQ145" s="57"/>
      <c r="DR145" s="57"/>
      <c r="DS145" s="57"/>
      <c r="DT145" s="57"/>
      <c r="DU145" s="57"/>
      <c r="DV145" s="57"/>
      <c r="DW145" s="57"/>
      <c r="DX145" s="57"/>
      <c r="DY145" s="57"/>
      <c r="DZ145" s="57"/>
      <c r="EA145" s="57"/>
      <c r="EB145" s="57"/>
      <c r="EC145" s="57"/>
      <c r="ED145" s="57"/>
      <c r="EE145" s="64">
        <f t="shared" si="8"/>
        <v>0</v>
      </c>
      <c r="EF145" s="65"/>
      <c r="EG145" s="65"/>
      <c r="EH145" s="65"/>
      <c r="EI145" s="65"/>
      <c r="EJ145" s="65"/>
      <c r="EK145" s="65"/>
      <c r="EL145" s="65"/>
      <c r="EM145" s="65"/>
      <c r="EN145" s="65"/>
      <c r="EO145" s="65"/>
      <c r="EP145" s="65"/>
      <c r="EQ145" s="65"/>
      <c r="ER145" s="65"/>
      <c r="ES145" s="66"/>
      <c r="ET145" s="64">
        <f t="shared" si="9"/>
        <v>0</v>
      </c>
      <c r="EU145" s="65"/>
      <c r="EV145" s="65"/>
      <c r="EW145" s="65"/>
      <c r="EX145" s="65"/>
      <c r="EY145" s="65"/>
      <c r="EZ145" s="65"/>
      <c r="FA145" s="65"/>
      <c r="FB145" s="65"/>
      <c r="FC145" s="65"/>
      <c r="FD145" s="65"/>
      <c r="FE145" s="65"/>
      <c r="FF145" s="65"/>
      <c r="FG145" s="65"/>
      <c r="FH145" s="65"/>
      <c r="FI145" s="65"/>
      <c r="FJ145" s="82"/>
    </row>
    <row r="146" spans="1:166" ht="17.25" customHeight="1" x14ac:dyDescent="0.2">
      <c r="A146" s="83" t="s">
        <v>168</v>
      </c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4"/>
      <c r="AP146" s="26"/>
      <c r="AQ146" s="27"/>
      <c r="AR146" s="27"/>
      <c r="AS146" s="27"/>
      <c r="AT146" s="27"/>
      <c r="AU146" s="85"/>
      <c r="AV146" s="86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  <c r="BH146" s="87"/>
      <c r="BI146" s="87"/>
      <c r="BJ146" s="87"/>
      <c r="BK146" s="88"/>
      <c r="BL146" s="89"/>
      <c r="BM146" s="90"/>
      <c r="BN146" s="90"/>
      <c r="BO146" s="90"/>
      <c r="BP146" s="90"/>
      <c r="BQ146" s="90"/>
      <c r="BR146" s="90"/>
      <c r="BS146" s="90"/>
      <c r="BT146" s="90"/>
      <c r="BU146" s="90"/>
      <c r="BV146" s="90"/>
      <c r="BW146" s="90"/>
      <c r="BX146" s="90"/>
      <c r="BY146" s="90"/>
      <c r="BZ146" s="90"/>
      <c r="CA146" s="90"/>
      <c r="CB146" s="90"/>
      <c r="CC146" s="90"/>
      <c r="CD146" s="90"/>
      <c r="CE146" s="91"/>
      <c r="CF146" s="89"/>
      <c r="CG146" s="90"/>
      <c r="CH146" s="90"/>
      <c r="CI146" s="90"/>
      <c r="CJ146" s="90"/>
      <c r="CK146" s="90"/>
      <c r="CL146" s="90"/>
      <c r="CM146" s="90"/>
      <c r="CN146" s="90"/>
      <c r="CO146" s="90"/>
      <c r="CP146" s="90"/>
      <c r="CQ146" s="90"/>
      <c r="CR146" s="90"/>
      <c r="CS146" s="90"/>
      <c r="CT146" s="90"/>
      <c r="CU146" s="90"/>
      <c r="CV146" s="91"/>
      <c r="CW146" s="89"/>
      <c r="CX146" s="90"/>
      <c r="CY146" s="90"/>
      <c r="CZ146" s="90"/>
      <c r="DA146" s="90"/>
      <c r="DB146" s="90"/>
      <c r="DC146" s="90"/>
      <c r="DD146" s="90"/>
      <c r="DE146" s="90"/>
      <c r="DF146" s="90"/>
      <c r="DG146" s="90"/>
      <c r="DH146" s="90"/>
      <c r="DI146" s="90"/>
      <c r="DJ146" s="90"/>
      <c r="DK146" s="90"/>
      <c r="DL146" s="90"/>
      <c r="DM146" s="91"/>
      <c r="DN146" s="89"/>
      <c r="DO146" s="90"/>
      <c r="DP146" s="90"/>
      <c r="DQ146" s="90"/>
      <c r="DR146" s="90"/>
      <c r="DS146" s="90"/>
      <c r="DT146" s="90"/>
      <c r="DU146" s="90"/>
      <c r="DV146" s="90"/>
      <c r="DW146" s="90"/>
      <c r="DX146" s="90"/>
      <c r="DY146" s="90"/>
      <c r="DZ146" s="90"/>
      <c r="EA146" s="90"/>
      <c r="EB146" s="90"/>
      <c r="EC146" s="90"/>
      <c r="ED146" s="91"/>
      <c r="EE146" s="57">
        <f t="shared" si="8"/>
        <v>0</v>
      </c>
      <c r="EF146" s="57"/>
      <c r="EG146" s="57"/>
      <c r="EH146" s="57"/>
      <c r="EI146" s="57"/>
      <c r="EJ146" s="57"/>
      <c r="EK146" s="57"/>
      <c r="EL146" s="57"/>
      <c r="EM146" s="57"/>
      <c r="EN146" s="57"/>
      <c r="EO146" s="57"/>
      <c r="EP146" s="57"/>
      <c r="EQ146" s="57"/>
      <c r="ER146" s="57"/>
      <c r="ES146" s="57"/>
      <c r="ET146" s="57">
        <f t="shared" si="9"/>
        <v>0</v>
      </c>
      <c r="EU146" s="57"/>
      <c r="EV146" s="57"/>
      <c r="EW146" s="57"/>
      <c r="EX146" s="57"/>
      <c r="EY146" s="57"/>
      <c r="EZ146" s="57"/>
      <c r="FA146" s="57"/>
      <c r="FB146" s="57"/>
      <c r="FC146" s="57"/>
      <c r="FD146" s="57"/>
      <c r="FE146" s="57"/>
      <c r="FF146" s="57"/>
      <c r="FG146" s="57"/>
      <c r="FH146" s="57"/>
      <c r="FI146" s="57"/>
      <c r="FJ146" s="58"/>
    </row>
    <row r="147" spans="1:166" ht="24" customHeight="1" x14ac:dyDescent="0.2">
      <c r="A147" s="80" t="s">
        <v>169</v>
      </c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1"/>
      <c r="AP147" s="60" t="s">
        <v>170</v>
      </c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2"/>
      <c r="BF147" s="21"/>
      <c r="BG147" s="21"/>
      <c r="BH147" s="21"/>
      <c r="BI147" s="21"/>
      <c r="BJ147" s="21"/>
      <c r="BK147" s="63"/>
      <c r="BL147" s="57"/>
      <c r="BM147" s="57"/>
      <c r="BN147" s="57"/>
      <c r="BO147" s="57"/>
      <c r="BP147" s="57"/>
      <c r="BQ147" s="57"/>
      <c r="BR147" s="57"/>
      <c r="BS147" s="57"/>
      <c r="BT147" s="57"/>
      <c r="BU147" s="57"/>
      <c r="BV147" s="57"/>
      <c r="BW147" s="57"/>
      <c r="BX147" s="57"/>
      <c r="BY147" s="57"/>
      <c r="BZ147" s="57"/>
      <c r="CA147" s="57"/>
      <c r="CB147" s="57"/>
      <c r="CC147" s="57"/>
      <c r="CD147" s="57"/>
      <c r="CE147" s="57"/>
      <c r="CF147" s="57"/>
      <c r="CG147" s="57"/>
      <c r="CH147" s="57"/>
      <c r="CI147" s="57"/>
      <c r="CJ147" s="57"/>
      <c r="CK147" s="57"/>
      <c r="CL147" s="57"/>
      <c r="CM147" s="57"/>
      <c r="CN147" s="57"/>
      <c r="CO147" s="57"/>
      <c r="CP147" s="57"/>
      <c r="CQ147" s="57"/>
      <c r="CR147" s="57"/>
      <c r="CS147" s="57"/>
      <c r="CT147" s="57"/>
      <c r="CU147" s="57"/>
      <c r="CV147" s="57"/>
      <c r="CW147" s="57"/>
      <c r="CX147" s="57"/>
      <c r="CY147" s="57"/>
      <c r="CZ147" s="57"/>
      <c r="DA147" s="57"/>
      <c r="DB147" s="57"/>
      <c r="DC147" s="57"/>
      <c r="DD147" s="57"/>
      <c r="DE147" s="57"/>
      <c r="DF147" s="57"/>
      <c r="DG147" s="57"/>
      <c r="DH147" s="57"/>
      <c r="DI147" s="57"/>
      <c r="DJ147" s="57"/>
      <c r="DK147" s="57"/>
      <c r="DL147" s="57"/>
      <c r="DM147" s="57"/>
      <c r="DN147" s="57"/>
      <c r="DO147" s="57"/>
      <c r="DP147" s="57"/>
      <c r="DQ147" s="57"/>
      <c r="DR147" s="57"/>
      <c r="DS147" s="57"/>
      <c r="DT147" s="57"/>
      <c r="DU147" s="57"/>
      <c r="DV147" s="57"/>
      <c r="DW147" s="57"/>
      <c r="DX147" s="57"/>
      <c r="DY147" s="57"/>
      <c r="DZ147" s="57"/>
      <c r="EA147" s="57"/>
      <c r="EB147" s="57"/>
      <c r="EC147" s="57"/>
      <c r="ED147" s="57"/>
      <c r="EE147" s="57">
        <f t="shared" si="8"/>
        <v>0</v>
      </c>
      <c r="EF147" s="57"/>
      <c r="EG147" s="57"/>
      <c r="EH147" s="57"/>
      <c r="EI147" s="57"/>
      <c r="EJ147" s="57"/>
      <c r="EK147" s="57"/>
      <c r="EL147" s="57"/>
      <c r="EM147" s="57"/>
      <c r="EN147" s="57"/>
      <c r="EO147" s="57"/>
      <c r="EP147" s="57"/>
      <c r="EQ147" s="57"/>
      <c r="ER147" s="57"/>
      <c r="ES147" s="57"/>
      <c r="ET147" s="57">
        <f t="shared" si="9"/>
        <v>0</v>
      </c>
      <c r="EU147" s="57"/>
      <c r="EV147" s="57"/>
      <c r="EW147" s="57"/>
      <c r="EX147" s="57"/>
      <c r="EY147" s="57"/>
      <c r="EZ147" s="57"/>
      <c r="FA147" s="57"/>
      <c r="FB147" s="57"/>
      <c r="FC147" s="57"/>
      <c r="FD147" s="57"/>
      <c r="FE147" s="57"/>
      <c r="FF147" s="57"/>
      <c r="FG147" s="57"/>
      <c r="FH147" s="57"/>
      <c r="FI147" s="57"/>
      <c r="FJ147" s="58"/>
    </row>
    <row r="148" spans="1:166" ht="17.25" customHeight="1" x14ac:dyDescent="0.2">
      <c r="A148" s="83" t="s">
        <v>168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4"/>
      <c r="AP148" s="26"/>
      <c r="AQ148" s="27"/>
      <c r="AR148" s="27"/>
      <c r="AS148" s="27"/>
      <c r="AT148" s="27"/>
      <c r="AU148" s="85"/>
      <c r="AV148" s="86"/>
      <c r="AW148" s="87"/>
      <c r="AX148" s="87"/>
      <c r="AY148" s="87"/>
      <c r="AZ148" s="87"/>
      <c r="BA148" s="87"/>
      <c r="BB148" s="87"/>
      <c r="BC148" s="87"/>
      <c r="BD148" s="87"/>
      <c r="BE148" s="87"/>
      <c r="BF148" s="87"/>
      <c r="BG148" s="87"/>
      <c r="BH148" s="87"/>
      <c r="BI148" s="87"/>
      <c r="BJ148" s="87"/>
      <c r="BK148" s="88"/>
      <c r="BL148" s="89"/>
      <c r="BM148" s="90"/>
      <c r="BN148" s="90"/>
      <c r="BO148" s="90"/>
      <c r="BP148" s="90"/>
      <c r="BQ148" s="90"/>
      <c r="BR148" s="90"/>
      <c r="BS148" s="90"/>
      <c r="BT148" s="90"/>
      <c r="BU148" s="90"/>
      <c r="BV148" s="90"/>
      <c r="BW148" s="90"/>
      <c r="BX148" s="90"/>
      <c r="BY148" s="90"/>
      <c r="BZ148" s="90"/>
      <c r="CA148" s="90"/>
      <c r="CB148" s="90"/>
      <c r="CC148" s="90"/>
      <c r="CD148" s="90"/>
      <c r="CE148" s="91"/>
      <c r="CF148" s="89"/>
      <c r="CG148" s="90"/>
      <c r="CH148" s="90"/>
      <c r="CI148" s="90"/>
      <c r="CJ148" s="90"/>
      <c r="CK148" s="90"/>
      <c r="CL148" s="90"/>
      <c r="CM148" s="90"/>
      <c r="CN148" s="90"/>
      <c r="CO148" s="90"/>
      <c r="CP148" s="90"/>
      <c r="CQ148" s="90"/>
      <c r="CR148" s="90"/>
      <c r="CS148" s="90"/>
      <c r="CT148" s="90"/>
      <c r="CU148" s="90"/>
      <c r="CV148" s="91"/>
      <c r="CW148" s="89"/>
      <c r="CX148" s="90"/>
      <c r="CY148" s="90"/>
      <c r="CZ148" s="90"/>
      <c r="DA148" s="90"/>
      <c r="DB148" s="90"/>
      <c r="DC148" s="90"/>
      <c r="DD148" s="90"/>
      <c r="DE148" s="90"/>
      <c r="DF148" s="90"/>
      <c r="DG148" s="90"/>
      <c r="DH148" s="90"/>
      <c r="DI148" s="90"/>
      <c r="DJ148" s="90"/>
      <c r="DK148" s="90"/>
      <c r="DL148" s="90"/>
      <c r="DM148" s="91"/>
      <c r="DN148" s="89"/>
      <c r="DO148" s="90"/>
      <c r="DP148" s="90"/>
      <c r="DQ148" s="90"/>
      <c r="DR148" s="90"/>
      <c r="DS148" s="90"/>
      <c r="DT148" s="90"/>
      <c r="DU148" s="90"/>
      <c r="DV148" s="90"/>
      <c r="DW148" s="90"/>
      <c r="DX148" s="90"/>
      <c r="DY148" s="90"/>
      <c r="DZ148" s="90"/>
      <c r="EA148" s="90"/>
      <c r="EB148" s="90"/>
      <c r="EC148" s="90"/>
      <c r="ED148" s="91"/>
      <c r="EE148" s="57">
        <f t="shared" si="8"/>
        <v>0</v>
      </c>
      <c r="EF148" s="57"/>
      <c r="EG148" s="57"/>
      <c r="EH148" s="57"/>
      <c r="EI148" s="57"/>
      <c r="EJ148" s="57"/>
      <c r="EK148" s="57"/>
      <c r="EL148" s="57"/>
      <c r="EM148" s="57"/>
      <c r="EN148" s="57"/>
      <c r="EO148" s="57"/>
      <c r="EP148" s="57"/>
      <c r="EQ148" s="57"/>
      <c r="ER148" s="57"/>
      <c r="ES148" s="57"/>
      <c r="ET148" s="57">
        <f t="shared" si="9"/>
        <v>0</v>
      </c>
      <c r="EU148" s="57"/>
      <c r="EV148" s="57"/>
      <c r="EW148" s="57"/>
      <c r="EX148" s="57"/>
      <c r="EY148" s="57"/>
      <c r="EZ148" s="57"/>
      <c r="FA148" s="57"/>
      <c r="FB148" s="57"/>
      <c r="FC148" s="57"/>
      <c r="FD148" s="57"/>
      <c r="FE148" s="57"/>
      <c r="FF148" s="57"/>
      <c r="FG148" s="57"/>
      <c r="FH148" s="57"/>
      <c r="FI148" s="57"/>
      <c r="FJ148" s="58"/>
    </row>
    <row r="149" spans="1:166" ht="31.5" customHeight="1" x14ac:dyDescent="0.2">
      <c r="A149" s="92" t="s">
        <v>171</v>
      </c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60" t="s">
        <v>172</v>
      </c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2"/>
      <c r="BF149" s="21"/>
      <c r="BG149" s="21"/>
      <c r="BH149" s="21"/>
      <c r="BI149" s="21"/>
      <c r="BJ149" s="21"/>
      <c r="BK149" s="63"/>
      <c r="BL149" s="57"/>
      <c r="BM149" s="57"/>
      <c r="BN149" s="57"/>
      <c r="BO149" s="57"/>
      <c r="BP149" s="57"/>
      <c r="BQ149" s="57"/>
      <c r="BR149" s="57"/>
      <c r="BS149" s="57"/>
      <c r="BT149" s="57"/>
      <c r="BU149" s="57"/>
      <c r="BV149" s="57"/>
      <c r="BW149" s="57"/>
      <c r="BX149" s="57"/>
      <c r="BY149" s="57"/>
      <c r="BZ149" s="57"/>
      <c r="CA149" s="57"/>
      <c r="CB149" s="57"/>
      <c r="CC149" s="57"/>
      <c r="CD149" s="57"/>
      <c r="CE149" s="57"/>
      <c r="CF149" s="57"/>
      <c r="CG149" s="57"/>
      <c r="CH149" s="57"/>
      <c r="CI149" s="57"/>
      <c r="CJ149" s="57"/>
      <c r="CK149" s="57"/>
      <c r="CL149" s="57"/>
      <c r="CM149" s="57"/>
      <c r="CN149" s="57"/>
      <c r="CO149" s="57"/>
      <c r="CP149" s="57"/>
      <c r="CQ149" s="57"/>
      <c r="CR149" s="57"/>
      <c r="CS149" s="57"/>
      <c r="CT149" s="57"/>
      <c r="CU149" s="57"/>
      <c r="CV149" s="57"/>
      <c r="CW149" s="57"/>
      <c r="CX149" s="57"/>
      <c r="CY149" s="57"/>
      <c r="CZ149" s="57"/>
      <c r="DA149" s="57"/>
      <c r="DB149" s="57"/>
      <c r="DC149" s="57"/>
      <c r="DD149" s="57"/>
      <c r="DE149" s="57"/>
      <c r="DF149" s="57"/>
      <c r="DG149" s="57"/>
      <c r="DH149" s="57"/>
      <c r="DI149" s="57"/>
      <c r="DJ149" s="57"/>
      <c r="DK149" s="57"/>
      <c r="DL149" s="57"/>
      <c r="DM149" s="57"/>
      <c r="DN149" s="57"/>
      <c r="DO149" s="57"/>
      <c r="DP149" s="57"/>
      <c r="DQ149" s="57"/>
      <c r="DR149" s="57"/>
      <c r="DS149" s="57"/>
      <c r="DT149" s="57"/>
      <c r="DU149" s="57"/>
      <c r="DV149" s="57"/>
      <c r="DW149" s="57"/>
      <c r="DX149" s="57"/>
      <c r="DY149" s="57"/>
      <c r="DZ149" s="57"/>
      <c r="EA149" s="57"/>
      <c r="EB149" s="57"/>
      <c r="EC149" s="57"/>
      <c r="ED149" s="57"/>
      <c r="EE149" s="57">
        <f t="shared" si="8"/>
        <v>0</v>
      </c>
      <c r="EF149" s="57"/>
      <c r="EG149" s="57"/>
      <c r="EH149" s="57"/>
      <c r="EI149" s="57"/>
      <c r="EJ149" s="57"/>
      <c r="EK149" s="57"/>
      <c r="EL149" s="57"/>
      <c r="EM149" s="57"/>
      <c r="EN149" s="57"/>
      <c r="EO149" s="57"/>
      <c r="EP149" s="57"/>
      <c r="EQ149" s="57"/>
      <c r="ER149" s="57"/>
      <c r="ES149" s="57"/>
      <c r="ET149" s="57">
        <f t="shared" si="9"/>
        <v>0</v>
      </c>
      <c r="EU149" s="57"/>
      <c r="EV149" s="57"/>
      <c r="EW149" s="57"/>
      <c r="EX149" s="57"/>
      <c r="EY149" s="57"/>
      <c r="EZ149" s="57"/>
      <c r="FA149" s="57"/>
      <c r="FB149" s="57"/>
      <c r="FC149" s="57"/>
      <c r="FD149" s="57"/>
      <c r="FE149" s="57"/>
      <c r="FF149" s="57"/>
      <c r="FG149" s="57"/>
      <c r="FH149" s="57"/>
      <c r="FI149" s="57"/>
      <c r="FJ149" s="58"/>
    </row>
    <row r="150" spans="1:166" ht="15" customHeight="1" x14ac:dyDescent="0.2">
      <c r="A150" s="59" t="s">
        <v>173</v>
      </c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60" t="s">
        <v>174</v>
      </c>
      <c r="AQ150" s="61"/>
      <c r="AR150" s="61"/>
      <c r="AS150" s="61"/>
      <c r="AT150" s="61"/>
      <c r="AU150" s="61"/>
      <c r="AV150" s="76"/>
      <c r="AW150" s="76"/>
      <c r="AX150" s="76"/>
      <c r="AY150" s="76"/>
      <c r="AZ150" s="76"/>
      <c r="BA150" s="76"/>
      <c r="BB150" s="76"/>
      <c r="BC150" s="76"/>
      <c r="BD150" s="76"/>
      <c r="BE150" s="93"/>
      <c r="BF150" s="94"/>
      <c r="BG150" s="94"/>
      <c r="BH150" s="94"/>
      <c r="BI150" s="94"/>
      <c r="BJ150" s="94"/>
      <c r="BK150" s="95"/>
      <c r="BL150" s="57"/>
      <c r="BM150" s="57"/>
      <c r="BN150" s="57"/>
      <c r="BO150" s="57"/>
      <c r="BP150" s="57"/>
      <c r="BQ150" s="57"/>
      <c r="BR150" s="57"/>
      <c r="BS150" s="57"/>
      <c r="BT150" s="57"/>
      <c r="BU150" s="57"/>
      <c r="BV150" s="57"/>
      <c r="BW150" s="57"/>
      <c r="BX150" s="57"/>
      <c r="BY150" s="57"/>
      <c r="BZ150" s="57"/>
      <c r="CA150" s="57"/>
      <c r="CB150" s="57"/>
      <c r="CC150" s="57"/>
      <c r="CD150" s="57"/>
      <c r="CE150" s="57"/>
      <c r="CF150" s="57"/>
      <c r="CG150" s="57"/>
      <c r="CH150" s="57"/>
      <c r="CI150" s="57"/>
      <c r="CJ150" s="57"/>
      <c r="CK150" s="57"/>
      <c r="CL150" s="57"/>
      <c r="CM150" s="57"/>
      <c r="CN150" s="57"/>
      <c r="CO150" s="57"/>
      <c r="CP150" s="57"/>
      <c r="CQ150" s="57"/>
      <c r="CR150" s="57"/>
      <c r="CS150" s="57"/>
      <c r="CT150" s="57"/>
      <c r="CU150" s="57"/>
      <c r="CV150" s="57"/>
      <c r="CW150" s="57"/>
      <c r="CX150" s="57"/>
      <c r="CY150" s="57"/>
      <c r="CZ150" s="57"/>
      <c r="DA150" s="57"/>
      <c r="DB150" s="57"/>
      <c r="DC150" s="57"/>
      <c r="DD150" s="57"/>
      <c r="DE150" s="57"/>
      <c r="DF150" s="57"/>
      <c r="DG150" s="57"/>
      <c r="DH150" s="57"/>
      <c r="DI150" s="57"/>
      <c r="DJ150" s="57"/>
      <c r="DK150" s="57"/>
      <c r="DL150" s="57"/>
      <c r="DM150" s="57"/>
      <c r="DN150" s="57"/>
      <c r="DO150" s="57"/>
      <c r="DP150" s="57"/>
      <c r="DQ150" s="57"/>
      <c r="DR150" s="57"/>
      <c r="DS150" s="57"/>
      <c r="DT150" s="57"/>
      <c r="DU150" s="57"/>
      <c r="DV150" s="57"/>
      <c r="DW150" s="57"/>
      <c r="DX150" s="57"/>
      <c r="DY150" s="57"/>
      <c r="DZ150" s="57"/>
      <c r="EA150" s="57"/>
      <c r="EB150" s="57"/>
      <c r="EC150" s="57"/>
      <c r="ED150" s="57"/>
      <c r="EE150" s="57">
        <f t="shared" si="8"/>
        <v>0</v>
      </c>
      <c r="EF150" s="57"/>
      <c r="EG150" s="57"/>
      <c r="EH150" s="57"/>
      <c r="EI150" s="57"/>
      <c r="EJ150" s="57"/>
      <c r="EK150" s="57"/>
      <c r="EL150" s="57"/>
      <c r="EM150" s="57"/>
      <c r="EN150" s="57"/>
      <c r="EO150" s="57"/>
      <c r="EP150" s="57"/>
      <c r="EQ150" s="57"/>
      <c r="ER150" s="57"/>
      <c r="ES150" s="57"/>
      <c r="ET150" s="57"/>
      <c r="EU150" s="57"/>
      <c r="EV150" s="57"/>
      <c r="EW150" s="57"/>
      <c r="EX150" s="57"/>
      <c r="EY150" s="57"/>
      <c r="EZ150" s="57"/>
      <c r="FA150" s="57"/>
      <c r="FB150" s="57"/>
      <c r="FC150" s="57"/>
      <c r="FD150" s="57"/>
      <c r="FE150" s="57"/>
      <c r="FF150" s="57"/>
      <c r="FG150" s="57"/>
      <c r="FH150" s="57"/>
      <c r="FI150" s="57"/>
      <c r="FJ150" s="58"/>
    </row>
    <row r="151" spans="1:166" ht="15" customHeight="1" x14ac:dyDescent="0.2">
      <c r="A151" s="59" t="s">
        <v>175</v>
      </c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96"/>
      <c r="AP151" s="20" t="s">
        <v>176</v>
      </c>
      <c r="AQ151" s="21"/>
      <c r="AR151" s="21"/>
      <c r="AS151" s="21"/>
      <c r="AT151" s="21"/>
      <c r="AU151" s="63"/>
      <c r="AV151" s="97"/>
      <c r="AW151" s="98"/>
      <c r="AX151" s="98"/>
      <c r="AY151" s="98"/>
      <c r="AZ151" s="98"/>
      <c r="BA151" s="98"/>
      <c r="BB151" s="98"/>
      <c r="BC151" s="98"/>
      <c r="BD151" s="98"/>
      <c r="BE151" s="98"/>
      <c r="BF151" s="98"/>
      <c r="BG151" s="98"/>
      <c r="BH151" s="98"/>
      <c r="BI151" s="98"/>
      <c r="BJ151" s="98"/>
      <c r="BK151" s="99"/>
      <c r="BL151" s="64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6"/>
      <c r="CF151" s="64"/>
      <c r="CG151" s="65"/>
      <c r="CH151" s="65"/>
      <c r="CI151" s="65"/>
      <c r="CJ151" s="65"/>
      <c r="CK151" s="65"/>
      <c r="CL151" s="65"/>
      <c r="CM151" s="65"/>
      <c r="CN151" s="65"/>
      <c r="CO151" s="65"/>
      <c r="CP151" s="65"/>
      <c r="CQ151" s="65"/>
      <c r="CR151" s="65"/>
      <c r="CS151" s="65"/>
      <c r="CT151" s="65"/>
      <c r="CU151" s="65"/>
      <c r="CV151" s="66"/>
      <c r="CW151" s="64"/>
      <c r="CX151" s="65"/>
      <c r="CY151" s="65"/>
      <c r="CZ151" s="65"/>
      <c r="DA151" s="65"/>
      <c r="DB151" s="65"/>
      <c r="DC151" s="65"/>
      <c r="DD151" s="65"/>
      <c r="DE151" s="65"/>
      <c r="DF151" s="65"/>
      <c r="DG151" s="65"/>
      <c r="DH151" s="65"/>
      <c r="DI151" s="65"/>
      <c r="DJ151" s="65"/>
      <c r="DK151" s="65"/>
      <c r="DL151" s="65"/>
      <c r="DM151" s="66"/>
      <c r="DN151" s="64"/>
      <c r="DO151" s="65"/>
      <c r="DP151" s="65"/>
      <c r="DQ151" s="65"/>
      <c r="DR151" s="65"/>
      <c r="DS151" s="65"/>
      <c r="DT151" s="65"/>
      <c r="DU151" s="65"/>
      <c r="DV151" s="65"/>
      <c r="DW151" s="65"/>
      <c r="DX151" s="65"/>
      <c r="DY151" s="65"/>
      <c r="DZ151" s="65"/>
      <c r="EA151" s="65"/>
      <c r="EB151" s="65"/>
      <c r="EC151" s="65"/>
      <c r="ED151" s="66"/>
      <c r="EE151" s="57">
        <f t="shared" si="8"/>
        <v>0</v>
      </c>
      <c r="EF151" s="57"/>
      <c r="EG151" s="57"/>
      <c r="EH151" s="57"/>
      <c r="EI151" s="57"/>
      <c r="EJ151" s="57"/>
      <c r="EK151" s="57"/>
      <c r="EL151" s="57"/>
      <c r="EM151" s="57"/>
      <c r="EN151" s="57"/>
      <c r="EO151" s="57"/>
      <c r="EP151" s="57"/>
      <c r="EQ151" s="57"/>
      <c r="ER151" s="57"/>
      <c r="ES151" s="57"/>
      <c r="ET151" s="57"/>
      <c r="EU151" s="57"/>
      <c r="EV151" s="57"/>
      <c r="EW151" s="57"/>
      <c r="EX151" s="57"/>
      <c r="EY151" s="57"/>
      <c r="EZ151" s="57"/>
      <c r="FA151" s="57"/>
      <c r="FB151" s="57"/>
      <c r="FC151" s="57"/>
      <c r="FD151" s="57"/>
      <c r="FE151" s="57"/>
      <c r="FF151" s="57"/>
      <c r="FG151" s="57"/>
      <c r="FH151" s="57"/>
      <c r="FI151" s="57"/>
      <c r="FJ151" s="58"/>
    </row>
    <row r="152" spans="1:166" ht="31.5" customHeight="1" x14ac:dyDescent="0.2">
      <c r="A152" s="100" t="s">
        <v>177</v>
      </c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1"/>
      <c r="AP152" s="60" t="s">
        <v>178</v>
      </c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2"/>
      <c r="BF152" s="21"/>
      <c r="BG152" s="21"/>
      <c r="BH152" s="21"/>
      <c r="BI152" s="21"/>
      <c r="BJ152" s="21"/>
      <c r="BK152" s="63"/>
      <c r="BL152" s="57"/>
      <c r="BM152" s="57"/>
      <c r="BN152" s="57"/>
      <c r="BO152" s="57"/>
      <c r="BP152" s="57"/>
      <c r="BQ152" s="57"/>
      <c r="BR152" s="57"/>
      <c r="BS152" s="57"/>
      <c r="BT152" s="57"/>
      <c r="BU152" s="57"/>
      <c r="BV152" s="57"/>
      <c r="BW152" s="57"/>
      <c r="BX152" s="57"/>
      <c r="BY152" s="57"/>
      <c r="BZ152" s="57"/>
      <c r="CA152" s="57"/>
      <c r="CB152" s="57"/>
      <c r="CC152" s="57"/>
      <c r="CD152" s="57"/>
      <c r="CE152" s="57"/>
      <c r="CF152" s="57">
        <v>-21077854.510000002</v>
      </c>
      <c r="CG152" s="57"/>
      <c r="CH152" s="57"/>
      <c r="CI152" s="57"/>
      <c r="CJ152" s="57"/>
      <c r="CK152" s="57"/>
      <c r="CL152" s="57"/>
      <c r="CM152" s="57"/>
      <c r="CN152" s="57"/>
      <c r="CO152" s="57"/>
      <c r="CP152" s="57"/>
      <c r="CQ152" s="57"/>
      <c r="CR152" s="57"/>
      <c r="CS152" s="57"/>
      <c r="CT152" s="57"/>
      <c r="CU152" s="57"/>
      <c r="CV152" s="57"/>
      <c r="CW152" s="57"/>
      <c r="CX152" s="57"/>
      <c r="CY152" s="57"/>
      <c r="CZ152" s="57"/>
      <c r="DA152" s="57"/>
      <c r="DB152" s="57"/>
      <c r="DC152" s="57"/>
      <c r="DD152" s="57"/>
      <c r="DE152" s="57"/>
      <c r="DF152" s="57"/>
      <c r="DG152" s="57"/>
      <c r="DH152" s="57"/>
      <c r="DI152" s="57"/>
      <c r="DJ152" s="57"/>
      <c r="DK152" s="57"/>
      <c r="DL152" s="57"/>
      <c r="DM152" s="57"/>
      <c r="DN152" s="57"/>
      <c r="DO152" s="57"/>
      <c r="DP152" s="57"/>
      <c r="DQ152" s="57"/>
      <c r="DR152" s="57"/>
      <c r="DS152" s="57"/>
      <c r="DT152" s="57"/>
      <c r="DU152" s="57"/>
      <c r="DV152" s="57"/>
      <c r="DW152" s="57"/>
      <c r="DX152" s="57"/>
      <c r="DY152" s="57"/>
      <c r="DZ152" s="57"/>
      <c r="EA152" s="57"/>
      <c r="EB152" s="57"/>
      <c r="EC152" s="57"/>
      <c r="ED152" s="57"/>
      <c r="EE152" s="57">
        <f t="shared" si="8"/>
        <v>-21077854.510000002</v>
      </c>
      <c r="EF152" s="57"/>
      <c r="EG152" s="57"/>
      <c r="EH152" s="57"/>
      <c r="EI152" s="57"/>
      <c r="EJ152" s="57"/>
      <c r="EK152" s="57"/>
      <c r="EL152" s="57"/>
      <c r="EM152" s="57"/>
      <c r="EN152" s="57"/>
      <c r="EO152" s="57"/>
      <c r="EP152" s="57"/>
      <c r="EQ152" s="57"/>
      <c r="ER152" s="57"/>
      <c r="ES152" s="57"/>
      <c r="ET152" s="57"/>
      <c r="EU152" s="57"/>
      <c r="EV152" s="57"/>
      <c r="EW152" s="57"/>
      <c r="EX152" s="57"/>
      <c r="EY152" s="57"/>
      <c r="EZ152" s="57"/>
      <c r="FA152" s="57"/>
      <c r="FB152" s="57"/>
      <c r="FC152" s="57"/>
      <c r="FD152" s="57"/>
      <c r="FE152" s="57"/>
      <c r="FF152" s="57"/>
      <c r="FG152" s="57"/>
      <c r="FH152" s="57"/>
      <c r="FI152" s="57"/>
      <c r="FJ152" s="58"/>
    </row>
    <row r="153" spans="1:166" ht="38.25" customHeight="1" x14ac:dyDescent="0.2">
      <c r="A153" s="100" t="s">
        <v>179</v>
      </c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96"/>
      <c r="AP153" s="20" t="s">
        <v>180</v>
      </c>
      <c r="AQ153" s="21"/>
      <c r="AR153" s="21"/>
      <c r="AS153" s="21"/>
      <c r="AT153" s="21"/>
      <c r="AU153" s="63"/>
      <c r="AV153" s="97"/>
      <c r="AW153" s="98"/>
      <c r="AX153" s="98"/>
      <c r="AY153" s="98"/>
      <c r="AZ153" s="98"/>
      <c r="BA153" s="98"/>
      <c r="BB153" s="98"/>
      <c r="BC153" s="98"/>
      <c r="BD153" s="98"/>
      <c r="BE153" s="98"/>
      <c r="BF153" s="98"/>
      <c r="BG153" s="98"/>
      <c r="BH153" s="98"/>
      <c r="BI153" s="98"/>
      <c r="BJ153" s="98"/>
      <c r="BK153" s="99"/>
      <c r="BL153" s="64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6"/>
      <c r="CF153" s="64">
        <v>-21077854.510000002</v>
      </c>
      <c r="CG153" s="65"/>
      <c r="CH153" s="65"/>
      <c r="CI153" s="65"/>
      <c r="CJ153" s="65"/>
      <c r="CK153" s="65"/>
      <c r="CL153" s="65"/>
      <c r="CM153" s="65"/>
      <c r="CN153" s="65"/>
      <c r="CO153" s="65"/>
      <c r="CP153" s="65"/>
      <c r="CQ153" s="65"/>
      <c r="CR153" s="65"/>
      <c r="CS153" s="65"/>
      <c r="CT153" s="65"/>
      <c r="CU153" s="65"/>
      <c r="CV153" s="66"/>
      <c r="CW153" s="64"/>
      <c r="CX153" s="65"/>
      <c r="CY153" s="65"/>
      <c r="CZ153" s="65"/>
      <c r="DA153" s="65"/>
      <c r="DB153" s="65"/>
      <c r="DC153" s="65"/>
      <c r="DD153" s="65"/>
      <c r="DE153" s="65"/>
      <c r="DF153" s="65"/>
      <c r="DG153" s="65"/>
      <c r="DH153" s="65"/>
      <c r="DI153" s="65"/>
      <c r="DJ153" s="65"/>
      <c r="DK153" s="65"/>
      <c r="DL153" s="65"/>
      <c r="DM153" s="66"/>
      <c r="DN153" s="57"/>
      <c r="DO153" s="57"/>
      <c r="DP153" s="57"/>
      <c r="DQ153" s="57"/>
      <c r="DR153" s="57"/>
      <c r="DS153" s="57"/>
      <c r="DT153" s="57"/>
      <c r="DU153" s="57"/>
      <c r="DV153" s="57"/>
      <c r="DW153" s="57"/>
      <c r="DX153" s="57"/>
      <c r="DY153" s="57"/>
      <c r="DZ153" s="57"/>
      <c r="EA153" s="57"/>
      <c r="EB153" s="57"/>
      <c r="EC153" s="57"/>
      <c r="ED153" s="57"/>
      <c r="EE153" s="57">
        <f t="shared" si="8"/>
        <v>-21077854.510000002</v>
      </c>
      <c r="EF153" s="57"/>
      <c r="EG153" s="57"/>
      <c r="EH153" s="57"/>
      <c r="EI153" s="57"/>
      <c r="EJ153" s="57"/>
      <c r="EK153" s="57"/>
      <c r="EL153" s="57"/>
      <c r="EM153" s="57"/>
      <c r="EN153" s="57"/>
      <c r="EO153" s="57"/>
      <c r="EP153" s="57"/>
      <c r="EQ153" s="57"/>
      <c r="ER153" s="57"/>
      <c r="ES153" s="57"/>
      <c r="ET153" s="57"/>
      <c r="EU153" s="57"/>
      <c r="EV153" s="57"/>
      <c r="EW153" s="57"/>
      <c r="EX153" s="57"/>
      <c r="EY153" s="57"/>
      <c r="EZ153" s="57"/>
      <c r="FA153" s="57"/>
      <c r="FB153" s="57"/>
      <c r="FC153" s="57"/>
      <c r="FD153" s="57"/>
      <c r="FE153" s="57"/>
      <c r="FF153" s="57"/>
      <c r="FG153" s="57"/>
      <c r="FH153" s="57"/>
      <c r="FI153" s="57"/>
      <c r="FJ153" s="58"/>
    </row>
    <row r="154" spans="1:166" ht="36" customHeight="1" x14ac:dyDescent="0.2">
      <c r="A154" s="100" t="s">
        <v>181</v>
      </c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96"/>
      <c r="AP154" s="60" t="s">
        <v>182</v>
      </c>
      <c r="AQ154" s="61"/>
      <c r="AR154" s="61"/>
      <c r="AS154" s="61"/>
      <c r="AT154" s="61"/>
      <c r="AU154" s="61"/>
      <c r="AV154" s="76"/>
      <c r="AW154" s="76"/>
      <c r="AX154" s="76"/>
      <c r="AY154" s="76"/>
      <c r="AZ154" s="76"/>
      <c r="BA154" s="76"/>
      <c r="BB154" s="76"/>
      <c r="BC154" s="76"/>
      <c r="BD154" s="76"/>
      <c r="BE154" s="93"/>
      <c r="BF154" s="94"/>
      <c r="BG154" s="94"/>
      <c r="BH154" s="94"/>
      <c r="BI154" s="94"/>
      <c r="BJ154" s="94"/>
      <c r="BK154" s="95"/>
      <c r="BL154" s="57"/>
      <c r="BM154" s="57"/>
      <c r="BN154" s="57"/>
      <c r="BO154" s="57"/>
      <c r="BP154" s="57"/>
      <c r="BQ154" s="57"/>
      <c r="BR154" s="57"/>
      <c r="BS154" s="57"/>
      <c r="BT154" s="57"/>
      <c r="BU154" s="57"/>
      <c r="BV154" s="57"/>
      <c r="BW154" s="57"/>
      <c r="BX154" s="57"/>
      <c r="BY154" s="57"/>
      <c r="BZ154" s="57"/>
      <c r="CA154" s="57"/>
      <c r="CB154" s="57"/>
      <c r="CC154" s="57"/>
      <c r="CD154" s="57"/>
      <c r="CE154" s="57"/>
      <c r="CF154" s="57">
        <v>-55471140.619999997</v>
      </c>
      <c r="CG154" s="57"/>
      <c r="CH154" s="57"/>
      <c r="CI154" s="57"/>
      <c r="CJ154" s="57"/>
      <c r="CK154" s="57"/>
      <c r="CL154" s="57"/>
      <c r="CM154" s="57"/>
      <c r="CN154" s="57"/>
      <c r="CO154" s="57"/>
      <c r="CP154" s="57"/>
      <c r="CQ154" s="57"/>
      <c r="CR154" s="57"/>
      <c r="CS154" s="57"/>
      <c r="CT154" s="57"/>
      <c r="CU154" s="57"/>
      <c r="CV154" s="57"/>
      <c r="CW154" s="57"/>
      <c r="CX154" s="57"/>
      <c r="CY154" s="57"/>
      <c r="CZ154" s="57"/>
      <c r="DA154" s="57"/>
      <c r="DB154" s="57"/>
      <c r="DC154" s="57"/>
      <c r="DD154" s="57"/>
      <c r="DE154" s="57"/>
      <c r="DF154" s="57"/>
      <c r="DG154" s="57"/>
      <c r="DH154" s="57"/>
      <c r="DI154" s="57"/>
      <c r="DJ154" s="57"/>
      <c r="DK154" s="57"/>
      <c r="DL154" s="57"/>
      <c r="DM154" s="57"/>
      <c r="DN154" s="57"/>
      <c r="DO154" s="57"/>
      <c r="DP154" s="57"/>
      <c r="DQ154" s="57"/>
      <c r="DR154" s="57"/>
      <c r="DS154" s="57"/>
      <c r="DT154" s="57"/>
      <c r="DU154" s="57"/>
      <c r="DV154" s="57"/>
      <c r="DW154" s="57"/>
      <c r="DX154" s="57"/>
      <c r="DY154" s="57"/>
      <c r="DZ154" s="57"/>
      <c r="EA154" s="57"/>
      <c r="EB154" s="57"/>
      <c r="EC154" s="57"/>
      <c r="ED154" s="57"/>
      <c r="EE154" s="57">
        <f t="shared" si="8"/>
        <v>-55471140.619999997</v>
      </c>
      <c r="EF154" s="57"/>
      <c r="EG154" s="57"/>
      <c r="EH154" s="57"/>
      <c r="EI154" s="57"/>
      <c r="EJ154" s="57"/>
      <c r="EK154" s="57"/>
      <c r="EL154" s="57"/>
      <c r="EM154" s="57"/>
      <c r="EN154" s="57"/>
      <c r="EO154" s="57"/>
      <c r="EP154" s="57"/>
      <c r="EQ154" s="57"/>
      <c r="ER154" s="57"/>
      <c r="ES154" s="57"/>
      <c r="ET154" s="57"/>
      <c r="EU154" s="57"/>
      <c r="EV154" s="57"/>
      <c r="EW154" s="57"/>
      <c r="EX154" s="57"/>
      <c r="EY154" s="57"/>
      <c r="EZ154" s="57"/>
      <c r="FA154" s="57"/>
      <c r="FB154" s="57"/>
      <c r="FC154" s="57"/>
      <c r="FD154" s="57"/>
      <c r="FE154" s="57"/>
      <c r="FF154" s="57"/>
      <c r="FG154" s="57"/>
      <c r="FH154" s="57"/>
      <c r="FI154" s="57"/>
      <c r="FJ154" s="58"/>
    </row>
    <row r="155" spans="1:166" ht="26.25" customHeight="1" x14ac:dyDescent="0.2">
      <c r="A155" s="100" t="s">
        <v>183</v>
      </c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96"/>
      <c r="AP155" s="20" t="s">
        <v>184</v>
      </c>
      <c r="AQ155" s="21"/>
      <c r="AR155" s="21"/>
      <c r="AS155" s="21"/>
      <c r="AT155" s="21"/>
      <c r="AU155" s="63"/>
      <c r="AV155" s="97"/>
      <c r="AW155" s="98"/>
      <c r="AX155" s="98"/>
      <c r="AY155" s="98"/>
      <c r="AZ155" s="98"/>
      <c r="BA155" s="98"/>
      <c r="BB155" s="98"/>
      <c r="BC155" s="98"/>
      <c r="BD155" s="98"/>
      <c r="BE155" s="98"/>
      <c r="BF155" s="98"/>
      <c r="BG155" s="98"/>
      <c r="BH155" s="98"/>
      <c r="BI155" s="98"/>
      <c r="BJ155" s="98"/>
      <c r="BK155" s="99"/>
      <c r="BL155" s="64"/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  <c r="BW155" s="65"/>
      <c r="BX155" s="65"/>
      <c r="BY155" s="65"/>
      <c r="BZ155" s="65"/>
      <c r="CA155" s="65"/>
      <c r="CB155" s="65"/>
      <c r="CC155" s="65"/>
      <c r="CD155" s="65"/>
      <c r="CE155" s="66"/>
      <c r="CF155" s="64">
        <v>34393286.109999999</v>
      </c>
      <c r="CG155" s="65"/>
      <c r="CH155" s="65"/>
      <c r="CI155" s="65"/>
      <c r="CJ155" s="65"/>
      <c r="CK155" s="65"/>
      <c r="CL155" s="65"/>
      <c r="CM155" s="65"/>
      <c r="CN155" s="65"/>
      <c r="CO155" s="65"/>
      <c r="CP155" s="65"/>
      <c r="CQ155" s="65"/>
      <c r="CR155" s="65"/>
      <c r="CS155" s="65"/>
      <c r="CT155" s="65"/>
      <c r="CU155" s="65"/>
      <c r="CV155" s="66"/>
      <c r="CW155" s="64"/>
      <c r="CX155" s="65"/>
      <c r="CY155" s="65"/>
      <c r="CZ155" s="65"/>
      <c r="DA155" s="65"/>
      <c r="DB155" s="65"/>
      <c r="DC155" s="65"/>
      <c r="DD155" s="65"/>
      <c r="DE155" s="65"/>
      <c r="DF155" s="65"/>
      <c r="DG155" s="65"/>
      <c r="DH155" s="65"/>
      <c r="DI155" s="65"/>
      <c r="DJ155" s="65"/>
      <c r="DK155" s="65"/>
      <c r="DL155" s="65"/>
      <c r="DM155" s="66"/>
      <c r="DN155" s="64"/>
      <c r="DO155" s="65"/>
      <c r="DP155" s="65"/>
      <c r="DQ155" s="65"/>
      <c r="DR155" s="65"/>
      <c r="DS155" s="65"/>
      <c r="DT155" s="65"/>
      <c r="DU155" s="65"/>
      <c r="DV155" s="65"/>
      <c r="DW155" s="65"/>
      <c r="DX155" s="65"/>
      <c r="DY155" s="65"/>
      <c r="DZ155" s="65"/>
      <c r="EA155" s="65"/>
      <c r="EB155" s="65"/>
      <c r="EC155" s="65"/>
      <c r="ED155" s="66"/>
      <c r="EE155" s="57">
        <f t="shared" si="8"/>
        <v>34393286.109999999</v>
      </c>
      <c r="EF155" s="57"/>
      <c r="EG155" s="57"/>
      <c r="EH155" s="57"/>
      <c r="EI155" s="57"/>
      <c r="EJ155" s="57"/>
      <c r="EK155" s="57"/>
      <c r="EL155" s="57"/>
      <c r="EM155" s="57"/>
      <c r="EN155" s="57"/>
      <c r="EO155" s="57"/>
      <c r="EP155" s="57"/>
      <c r="EQ155" s="57"/>
      <c r="ER155" s="57"/>
      <c r="ES155" s="57"/>
      <c r="ET155" s="57"/>
      <c r="EU155" s="57"/>
      <c r="EV155" s="57"/>
      <c r="EW155" s="57"/>
      <c r="EX155" s="57"/>
      <c r="EY155" s="57"/>
      <c r="EZ155" s="57"/>
      <c r="FA155" s="57"/>
      <c r="FB155" s="57"/>
      <c r="FC155" s="57"/>
      <c r="FD155" s="57"/>
      <c r="FE155" s="57"/>
      <c r="FF155" s="57"/>
      <c r="FG155" s="57"/>
      <c r="FH155" s="57"/>
      <c r="FI155" s="57"/>
      <c r="FJ155" s="58"/>
    </row>
    <row r="156" spans="1:166" ht="27.75" customHeight="1" x14ac:dyDescent="0.2">
      <c r="A156" s="100" t="s">
        <v>185</v>
      </c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1"/>
      <c r="AP156" s="60" t="s">
        <v>186</v>
      </c>
      <c r="AQ156" s="61"/>
      <c r="AR156" s="61"/>
      <c r="AS156" s="61"/>
      <c r="AT156" s="61"/>
      <c r="AU156" s="61"/>
      <c r="AV156" s="76"/>
      <c r="AW156" s="76"/>
      <c r="AX156" s="76"/>
      <c r="AY156" s="76"/>
      <c r="AZ156" s="76"/>
      <c r="BA156" s="76"/>
      <c r="BB156" s="76"/>
      <c r="BC156" s="76"/>
      <c r="BD156" s="76"/>
      <c r="BE156" s="93"/>
      <c r="BF156" s="94"/>
      <c r="BG156" s="94"/>
      <c r="BH156" s="94"/>
      <c r="BI156" s="94"/>
      <c r="BJ156" s="94"/>
      <c r="BK156" s="95"/>
      <c r="BL156" s="57"/>
      <c r="BM156" s="57"/>
      <c r="BN156" s="57"/>
      <c r="BO156" s="57"/>
      <c r="BP156" s="57"/>
      <c r="BQ156" s="57"/>
      <c r="BR156" s="57"/>
      <c r="BS156" s="57"/>
      <c r="BT156" s="57"/>
      <c r="BU156" s="57"/>
      <c r="BV156" s="57"/>
      <c r="BW156" s="57"/>
      <c r="BX156" s="57"/>
      <c r="BY156" s="57"/>
      <c r="BZ156" s="57"/>
      <c r="CA156" s="57"/>
      <c r="CB156" s="57"/>
      <c r="CC156" s="57"/>
      <c r="CD156" s="57"/>
      <c r="CE156" s="57"/>
      <c r="CF156" s="64"/>
      <c r="CG156" s="65"/>
      <c r="CH156" s="65"/>
      <c r="CI156" s="65"/>
      <c r="CJ156" s="65"/>
      <c r="CK156" s="65"/>
      <c r="CL156" s="65"/>
      <c r="CM156" s="65"/>
      <c r="CN156" s="65"/>
      <c r="CO156" s="65"/>
      <c r="CP156" s="65"/>
      <c r="CQ156" s="65"/>
      <c r="CR156" s="65"/>
      <c r="CS156" s="65"/>
      <c r="CT156" s="65"/>
      <c r="CU156" s="65"/>
      <c r="CV156" s="66"/>
      <c r="CW156" s="57"/>
      <c r="CX156" s="57"/>
      <c r="CY156" s="57"/>
      <c r="CZ156" s="57"/>
      <c r="DA156" s="57"/>
      <c r="DB156" s="57"/>
      <c r="DC156" s="57"/>
      <c r="DD156" s="57"/>
      <c r="DE156" s="57"/>
      <c r="DF156" s="57"/>
      <c r="DG156" s="57"/>
      <c r="DH156" s="57"/>
      <c r="DI156" s="57"/>
      <c r="DJ156" s="57"/>
      <c r="DK156" s="57"/>
      <c r="DL156" s="57"/>
      <c r="DM156" s="57"/>
      <c r="DN156" s="57"/>
      <c r="DO156" s="57"/>
      <c r="DP156" s="57"/>
      <c r="DQ156" s="57"/>
      <c r="DR156" s="57"/>
      <c r="DS156" s="57"/>
      <c r="DT156" s="57"/>
      <c r="DU156" s="57"/>
      <c r="DV156" s="57"/>
      <c r="DW156" s="57"/>
      <c r="DX156" s="57"/>
      <c r="DY156" s="57"/>
      <c r="DZ156" s="57"/>
      <c r="EA156" s="57"/>
      <c r="EB156" s="57"/>
      <c r="EC156" s="57"/>
      <c r="ED156" s="57"/>
      <c r="EE156" s="57">
        <f t="shared" si="8"/>
        <v>0</v>
      </c>
      <c r="EF156" s="57"/>
      <c r="EG156" s="57"/>
      <c r="EH156" s="57"/>
      <c r="EI156" s="57"/>
      <c r="EJ156" s="57"/>
      <c r="EK156" s="57"/>
      <c r="EL156" s="57"/>
      <c r="EM156" s="57"/>
      <c r="EN156" s="57"/>
      <c r="EO156" s="57"/>
      <c r="EP156" s="57"/>
      <c r="EQ156" s="57"/>
      <c r="ER156" s="57"/>
      <c r="ES156" s="57"/>
      <c r="ET156" s="57"/>
      <c r="EU156" s="57"/>
      <c r="EV156" s="57"/>
      <c r="EW156" s="57"/>
      <c r="EX156" s="57"/>
      <c r="EY156" s="57"/>
      <c r="EZ156" s="57"/>
      <c r="FA156" s="57"/>
      <c r="FB156" s="57"/>
      <c r="FC156" s="57"/>
      <c r="FD156" s="57"/>
      <c r="FE156" s="57"/>
      <c r="FF156" s="57"/>
      <c r="FG156" s="57"/>
      <c r="FH156" s="57"/>
      <c r="FI156" s="57"/>
      <c r="FJ156" s="58"/>
    </row>
    <row r="157" spans="1:166" ht="24" customHeight="1" x14ac:dyDescent="0.2">
      <c r="A157" s="100" t="s">
        <v>187</v>
      </c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96"/>
      <c r="AP157" s="20" t="s">
        <v>188</v>
      </c>
      <c r="AQ157" s="21"/>
      <c r="AR157" s="21"/>
      <c r="AS157" s="21"/>
      <c r="AT157" s="21"/>
      <c r="AU157" s="63"/>
      <c r="AV157" s="97"/>
      <c r="AW157" s="98"/>
      <c r="AX157" s="98"/>
      <c r="AY157" s="98"/>
      <c r="AZ157" s="98"/>
      <c r="BA157" s="98"/>
      <c r="BB157" s="98"/>
      <c r="BC157" s="98"/>
      <c r="BD157" s="98"/>
      <c r="BE157" s="98"/>
      <c r="BF157" s="98"/>
      <c r="BG157" s="98"/>
      <c r="BH157" s="98"/>
      <c r="BI157" s="98"/>
      <c r="BJ157" s="98"/>
      <c r="BK157" s="99"/>
      <c r="BL157" s="64"/>
      <c r="BM157" s="65"/>
      <c r="BN157" s="65"/>
      <c r="BO157" s="65"/>
      <c r="BP157" s="65"/>
      <c r="BQ157" s="65"/>
      <c r="BR157" s="65"/>
      <c r="BS157" s="65"/>
      <c r="BT157" s="65"/>
      <c r="BU157" s="65"/>
      <c r="BV157" s="65"/>
      <c r="BW157" s="65"/>
      <c r="BX157" s="65"/>
      <c r="BY157" s="65"/>
      <c r="BZ157" s="65"/>
      <c r="CA157" s="65"/>
      <c r="CB157" s="65"/>
      <c r="CC157" s="65"/>
      <c r="CD157" s="65"/>
      <c r="CE157" s="66"/>
      <c r="CF157" s="64"/>
      <c r="CG157" s="65"/>
      <c r="CH157" s="65"/>
      <c r="CI157" s="65"/>
      <c r="CJ157" s="65"/>
      <c r="CK157" s="65"/>
      <c r="CL157" s="65"/>
      <c r="CM157" s="65"/>
      <c r="CN157" s="65"/>
      <c r="CO157" s="65"/>
      <c r="CP157" s="65"/>
      <c r="CQ157" s="65"/>
      <c r="CR157" s="65"/>
      <c r="CS157" s="65"/>
      <c r="CT157" s="65"/>
      <c r="CU157" s="65"/>
      <c r="CV157" s="66"/>
      <c r="CW157" s="64"/>
      <c r="CX157" s="65"/>
      <c r="CY157" s="65"/>
      <c r="CZ157" s="65"/>
      <c r="DA157" s="65"/>
      <c r="DB157" s="65"/>
      <c r="DC157" s="65"/>
      <c r="DD157" s="65"/>
      <c r="DE157" s="65"/>
      <c r="DF157" s="65"/>
      <c r="DG157" s="65"/>
      <c r="DH157" s="65"/>
      <c r="DI157" s="65"/>
      <c r="DJ157" s="65"/>
      <c r="DK157" s="65"/>
      <c r="DL157" s="65"/>
      <c r="DM157" s="66"/>
      <c r="DN157" s="64"/>
      <c r="DO157" s="65"/>
      <c r="DP157" s="65"/>
      <c r="DQ157" s="65"/>
      <c r="DR157" s="65"/>
      <c r="DS157" s="65"/>
      <c r="DT157" s="65"/>
      <c r="DU157" s="65"/>
      <c r="DV157" s="65"/>
      <c r="DW157" s="65"/>
      <c r="DX157" s="65"/>
      <c r="DY157" s="65"/>
      <c r="DZ157" s="65"/>
      <c r="EA157" s="65"/>
      <c r="EB157" s="65"/>
      <c r="EC157" s="65"/>
      <c r="ED157" s="66"/>
      <c r="EE157" s="57">
        <f t="shared" si="8"/>
        <v>0</v>
      </c>
      <c r="EF157" s="57"/>
      <c r="EG157" s="57"/>
      <c r="EH157" s="57"/>
      <c r="EI157" s="57"/>
      <c r="EJ157" s="57"/>
      <c r="EK157" s="57"/>
      <c r="EL157" s="57"/>
      <c r="EM157" s="57"/>
      <c r="EN157" s="57"/>
      <c r="EO157" s="57"/>
      <c r="EP157" s="57"/>
      <c r="EQ157" s="57"/>
      <c r="ER157" s="57"/>
      <c r="ES157" s="57"/>
      <c r="ET157" s="57"/>
      <c r="EU157" s="57"/>
      <c r="EV157" s="57"/>
      <c r="EW157" s="57"/>
      <c r="EX157" s="57"/>
      <c r="EY157" s="57"/>
      <c r="EZ157" s="57"/>
      <c r="FA157" s="57"/>
      <c r="FB157" s="57"/>
      <c r="FC157" s="57"/>
      <c r="FD157" s="57"/>
      <c r="FE157" s="57"/>
      <c r="FF157" s="57"/>
      <c r="FG157" s="57"/>
      <c r="FH157" s="57"/>
      <c r="FI157" s="57"/>
      <c r="FJ157" s="58"/>
    </row>
    <row r="158" spans="1:166" ht="25.5" customHeight="1" x14ac:dyDescent="0.2">
      <c r="A158" s="102" t="s">
        <v>189</v>
      </c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4"/>
      <c r="AP158" s="75" t="s">
        <v>190</v>
      </c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93"/>
      <c r="BF158" s="94"/>
      <c r="BG158" s="94"/>
      <c r="BH158" s="94"/>
      <c r="BI158" s="94"/>
      <c r="BJ158" s="94"/>
      <c r="BK158" s="95"/>
      <c r="BL158" s="71"/>
      <c r="BM158" s="71"/>
      <c r="BN158" s="71"/>
      <c r="BO158" s="71"/>
      <c r="BP158" s="71"/>
      <c r="BQ158" s="71"/>
      <c r="BR158" s="71"/>
      <c r="BS158" s="71"/>
      <c r="BT158" s="71"/>
      <c r="BU158" s="71"/>
      <c r="BV158" s="71"/>
      <c r="BW158" s="71"/>
      <c r="BX158" s="71"/>
      <c r="BY158" s="71"/>
      <c r="BZ158" s="71"/>
      <c r="CA158" s="71"/>
      <c r="CB158" s="71"/>
      <c r="CC158" s="71"/>
      <c r="CD158" s="71"/>
      <c r="CE158" s="71"/>
      <c r="CF158" s="105"/>
      <c r="CG158" s="106"/>
      <c r="CH158" s="106"/>
      <c r="CI158" s="106"/>
      <c r="CJ158" s="106"/>
      <c r="CK158" s="106"/>
      <c r="CL158" s="106"/>
      <c r="CM158" s="106"/>
      <c r="CN158" s="106"/>
      <c r="CO158" s="106"/>
      <c r="CP158" s="106"/>
      <c r="CQ158" s="106"/>
      <c r="CR158" s="106"/>
      <c r="CS158" s="106"/>
      <c r="CT158" s="106"/>
      <c r="CU158" s="106"/>
      <c r="CV158" s="107"/>
      <c r="CW158" s="71"/>
      <c r="CX158" s="71"/>
      <c r="CY158" s="71"/>
      <c r="CZ158" s="71"/>
      <c r="DA158" s="71"/>
      <c r="DB158" s="71"/>
      <c r="DC158" s="71"/>
      <c r="DD158" s="71"/>
      <c r="DE158" s="71"/>
      <c r="DF158" s="71"/>
      <c r="DG158" s="71"/>
      <c r="DH158" s="71"/>
      <c r="DI158" s="71"/>
      <c r="DJ158" s="71"/>
      <c r="DK158" s="71"/>
      <c r="DL158" s="71"/>
      <c r="DM158" s="71"/>
      <c r="DN158" s="71"/>
      <c r="DO158" s="71"/>
      <c r="DP158" s="71"/>
      <c r="DQ158" s="71"/>
      <c r="DR158" s="71"/>
      <c r="DS158" s="71"/>
      <c r="DT158" s="71"/>
      <c r="DU158" s="71"/>
      <c r="DV158" s="71"/>
      <c r="DW158" s="71"/>
      <c r="DX158" s="71"/>
      <c r="DY158" s="71"/>
      <c r="DZ158" s="71"/>
      <c r="EA158" s="71"/>
      <c r="EB158" s="71"/>
      <c r="EC158" s="71"/>
      <c r="ED158" s="71"/>
      <c r="EE158" s="71">
        <f t="shared" si="8"/>
        <v>0</v>
      </c>
      <c r="EF158" s="71"/>
      <c r="EG158" s="71"/>
      <c r="EH158" s="71"/>
      <c r="EI158" s="71"/>
      <c r="EJ158" s="71"/>
      <c r="EK158" s="71"/>
      <c r="EL158" s="71"/>
      <c r="EM158" s="71"/>
      <c r="EN158" s="71"/>
      <c r="EO158" s="71"/>
      <c r="EP158" s="71"/>
      <c r="EQ158" s="71"/>
      <c r="ER158" s="71"/>
      <c r="ES158" s="71"/>
      <c r="ET158" s="71"/>
      <c r="EU158" s="71"/>
      <c r="EV158" s="71"/>
      <c r="EW158" s="71"/>
      <c r="EX158" s="71"/>
      <c r="EY158" s="71"/>
      <c r="EZ158" s="71"/>
      <c r="FA158" s="71"/>
      <c r="FB158" s="71"/>
      <c r="FC158" s="71"/>
      <c r="FD158" s="71"/>
      <c r="FE158" s="71"/>
      <c r="FF158" s="71"/>
      <c r="FG158" s="71"/>
      <c r="FH158" s="71"/>
      <c r="FI158" s="71"/>
      <c r="FJ158" s="72"/>
    </row>
    <row r="159" spans="1:166" ht="1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</row>
    <row r="161" spans="1:166" ht="11.25" customHeight="1" x14ac:dyDescent="0.2">
      <c r="A161" s="1" t="s">
        <v>191</v>
      </c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CF161" s="1" t="s">
        <v>192</v>
      </c>
    </row>
    <row r="162" spans="1:166" ht="11.2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108" t="s">
        <v>193</v>
      </c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H162" s="108" t="s">
        <v>194</v>
      </c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CF162" s="1" t="s">
        <v>195</v>
      </c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</row>
    <row r="163" spans="1:166" ht="11.25" customHeight="1" x14ac:dyDescent="0.2">
      <c r="A163" s="1" t="s">
        <v>196</v>
      </c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DC163" s="108" t="s">
        <v>193</v>
      </c>
      <c r="DD163" s="108"/>
      <c r="DE163" s="108"/>
      <c r="DF163" s="108"/>
      <c r="DG163" s="108"/>
      <c r="DH163" s="108"/>
      <c r="DI163" s="108"/>
      <c r="DJ163" s="108"/>
      <c r="DK163" s="108"/>
      <c r="DL163" s="108"/>
      <c r="DM163" s="108"/>
      <c r="DN163" s="108"/>
      <c r="DO163" s="108"/>
      <c r="DP163" s="108"/>
      <c r="DQ163" s="7"/>
      <c r="DR163" s="7"/>
      <c r="DS163" s="108" t="s">
        <v>194</v>
      </c>
      <c r="DT163" s="108"/>
      <c r="DU163" s="108"/>
      <c r="DV163" s="108"/>
      <c r="DW163" s="108"/>
      <c r="DX163" s="108"/>
      <c r="DY163" s="108"/>
      <c r="DZ163" s="108"/>
      <c r="EA163" s="108"/>
      <c r="EB163" s="108"/>
      <c r="EC163" s="108"/>
      <c r="ED163" s="108"/>
      <c r="EE163" s="108"/>
      <c r="EF163" s="108"/>
      <c r="EG163" s="108"/>
      <c r="EH163" s="108"/>
      <c r="EI163" s="108"/>
      <c r="EJ163" s="108"/>
      <c r="EK163" s="108"/>
      <c r="EL163" s="108"/>
      <c r="EM163" s="108"/>
      <c r="EN163" s="108"/>
      <c r="EO163" s="108"/>
      <c r="EP163" s="108"/>
      <c r="EQ163" s="108"/>
      <c r="ER163" s="108"/>
      <c r="ES163" s="108"/>
    </row>
    <row r="164" spans="1:166" ht="11.25" customHeight="1" x14ac:dyDescent="0.2">
      <c r="R164" s="108" t="s">
        <v>193</v>
      </c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7"/>
      <c r="AG164" s="7"/>
      <c r="AH164" s="108" t="s">
        <v>194</v>
      </c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8"/>
      <c r="BC164" s="108"/>
      <c r="BD164" s="108"/>
      <c r="BE164" s="108"/>
      <c r="BF164" s="108"/>
      <c r="BG164" s="108"/>
      <c r="BH164" s="108"/>
    </row>
    <row r="165" spans="1:166" ht="7.5" customHeight="1" x14ac:dyDescent="0.2"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</row>
    <row r="166" spans="1:166" ht="11.25" customHeight="1" x14ac:dyDescent="0.2">
      <c r="A166" s="110" t="s">
        <v>197</v>
      </c>
      <c r="B166" s="110"/>
      <c r="C166" s="111"/>
      <c r="D166" s="111"/>
      <c r="E166" s="111"/>
      <c r="F166" s="1" t="s">
        <v>197</v>
      </c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110">
        <v>200</v>
      </c>
      <c r="Z166" s="110"/>
      <c r="AA166" s="110"/>
      <c r="AB166" s="110"/>
      <c r="AC166" s="110"/>
      <c r="AD166" s="109"/>
      <c r="AE166" s="109"/>
      <c r="AG166" s="1" t="s">
        <v>198</v>
      </c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</row>
    <row r="167" spans="1:166" ht="11.25" customHeight="1" x14ac:dyDescent="0.2">
      <c r="BL167" s="1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1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1"/>
      <c r="CY167" s="1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1"/>
      <c r="DW167" s="1"/>
      <c r="DX167" s="2"/>
      <c r="DY167" s="2"/>
      <c r="DZ167" s="5"/>
      <c r="EA167" s="5"/>
      <c r="EB167" s="5"/>
      <c r="EC167" s="1"/>
      <c r="ED167" s="1"/>
      <c r="EE167" s="1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2"/>
      <c r="EW167" s="2"/>
      <c r="EX167" s="2"/>
      <c r="EY167" s="2"/>
      <c r="EZ167" s="2"/>
      <c r="FA167" s="8"/>
      <c r="FB167" s="8"/>
      <c r="FC167" s="1"/>
      <c r="FD167" s="1"/>
      <c r="FE167" s="1"/>
      <c r="FF167" s="1"/>
      <c r="FG167" s="1"/>
      <c r="FH167" s="1"/>
      <c r="FI167" s="1"/>
      <c r="FJ167" s="1"/>
    </row>
    <row r="168" spans="1:166" ht="9.75" customHeight="1" x14ac:dyDescent="0.2">
      <c r="BL168" s="1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1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10"/>
      <c r="CY168" s="10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</row>
  </sheetData>
  <mergeCells count="1260">
    <mergeCell ref="N161:AE161"/>
    <mergeCell ref="AH161:BH161"/>
    <mergeCell ref="N162:AE162"/>
    <mergeCell ref="AH162:BH162"/>
    <mergeCell ref="A166:B166"/>
    <mergeCell ref="C166:E166"/>
    <mergeCell ref="I166:X166"/>
    <mergeCell ref="Y166:AC166"/>
    <mergeCell ref="R163:AE163"/>
    <mergeCell ref="AH163:BH163"/>
    <mergeCell ref="DN158:ED158"/>
    <mergeCell ref="EE158:ES158"/>
    <mergeCell ref="ET158:FJ158"/>
    <mergeCell ref="R164:AE164"/>
    <mergeCell ref="AH164:BH164"/>
    <mergeCell ref="AD166:AE166"/>
    <mergeCell ref="DC163:DP163"/>
    <mergeCell ref="DS163:ES163"/>
    <mergeCell ref="DC162:DP162"/>
    <mergeCell ref="DS162:ES162"/>
    <mergeCell ref="CF157:CV157"/>
    <mergeCell ref="CW157:DM157"/>
    <mergeCell ref="DN157:ED157"/>
    <mergeCell ref="EE157:ES157"/>
    <mergeCell ref="A158:AO158"/>
    <mergeCell ref="AP158:AU158"/>
    <mergeCell ref="AV158:BK158"/>
    <mergeCell ref="BL158:CE158"/>
    <mergeCell ref="CF158:CV158"/>
    <mergeCell ref="CW158:DM158"/>
    <mergeCell ref="CF156:CV156"/>
    <mergeCell ref="CW156:DM156"/>
    <mergeCell ref="DN156:ED156"/>
    <mergeCell ref="EE156:ES156"/>
    <mergeCell ref="ET156:FJ156"/>
    <mergeCell ref="A157:AO157"/>
    <mergeCell ref="AP157:AU157"/>
    <mergeCell ref="AV157:BK157"/>
    <mergeCell ref="BL157:CE157"/>
    <mergeCell ref="ET157:FJ157"/>
    <mergeCell ref="A155:AO155"/>
    <mergeCell ref="AP155:AU155"/>
    <mergeCell ref="AV155:BK155"/>
    <mergeCell ref="BL155:CE155"/>
    <mergeCell ref="A156:AO156"/>
    <mergeCell ref="AP156:AU156"/>
    <mergeCell ref="AV156:BK156"/>
    <mergeCell ref="BL156:CE156"/>
    <mergeCell ref="CF154:CV154"/>
    <mergeCell ref="CW154:DM154"/>
    <mergeCell ref="DN154:ED154"/>
    <mergeCell ref="EE154:ES154"/>
    <mergeCell ref="ET154:FJ154"/>
    <mergeCell ref="ET155:FJ155"/>
    <mergeCell ref="CF155:CV155"/>
    <mergeCell ref="CW155:DM155"/>
    <mergeCell ref="DN155:ED155"/>
    <mergeCell ref="EE155:ES155"/>
    <mergeCell ref="A153:AO153"/>
    <mergeCell ref="AP153:AU153"/>
    <mergeCell ref="AV153:BK153"/>
    <mergeCell ref="BL153:CE153"/>
    <mergeCell ref="A154:AO154"/>
    <mergeCell ref="AP154:AU154"/>
    <mergeCell ref="AV154:BK154"/>
    <mergeCell ref="BL154:CE154"/>
    <mergeCell ref="EE152:ES152"/>
    <mergeCell ref="ET152:FJ152"/>
    <mergeCell ref="ET153:FJ153"/>
    <mergeCell ref="CF153:CV153"/>
    <mergeCell ref="CW153:DM153"/>
    <mergeCell ref="DN153:ED153"/>
    <mergeCell ref="EE153:ES153"/>
    <mergeCell ref="DN151:ED151"/>
    <mergeCell ref="EE151:ES151"/>
    <mergeCell ref="ET151:FJ151"/>
    <mergeCell ref="A152:AO152"/>
    <mergeCell ref="AP152:AU152"/>
    <mergeCell ref="AV152:BK152"/>
    <mergeCell ref="BL152:CE152"/>
    <mergeCell ref="CF152:CV152"/>
    <mergeCell ref="CW152:DM152"/>
    <mergeCell ref="DN152:ED152"/>
    <mergeCell ref="A151:AO151"/>
    <mergeCell ref="AP151:AU151"/>
    <mergeCell ref="AV151:BK151"/>
    <mergeCell ref="BL151:CE151"/>
    <mergeCell ref="CF151:CV151"/>
    <mergeCell ref="CW151:DM151"/>
    <mergeCell ref="ET150:FJ150"/>
    <mergeCell ref="A150:AO150"/>
    <mergeCell ref="AP150:AU150"/>
    <mergeCell ref="AV150:BK150"/>
    <mergeCell ref="BL150:CE150"/>
    <mergeCell ref="CF150:CV150"/>
    <mergeCell ref="CW150:DM150"/>
    <mergeCell ref="DN150:ED150"/>
    <mergeCell ref="EE150:ES150"/>
    <mergeCell ref="ET149:FJ149"/>
    <mergeCell ref="CF149:CV149"/>
    <mergeCell ref="CW149:DM149"/>
    <mergeCell ref="DN149:ED149"/>
    <mergeCell ref="EE149:ES149"/>
    <mergeCell ref="A149:AO149"/>
    <mergeCell ref="AP149:AU149"/>
    <mergeCell ref="AV149:BK149"/>
    <mergeCell ref="BL149:CE149"/>
    <mergeCell ref="ET147:FJ147"/>
    <mergeCell ref="A148:AO148"/>
    <mergeCell ref="AP148:AU148"/>
    <mergeCell ref="AV148:BK148"/>
    <mergeCell ref="BL148:CE148"/>
    <mergeCell ref="CF148:CV148"/>
    <mergeCell ref="CW148:DM148"/>
    <mergeCell ref="DN148:ED148"/>
    <mergeCell ref="EE148:ES148"/>
    <mergeCell ref="ET148:FJ148"/>
    <mergeCell ref="EE146:ES146"/>
    <mergeCell ref="ET146:FJ146"/>
    <mergeCell ref="A147:AO147"/>
    <mergeCell ref="AP147:AU147"/>
    <mergeCell ref="AV147:BK147"/>
    <mergeCell ref="BL147:CE147"/>
    <mergeCell ref="CF147:CV147"/>
    <mergeCell ref="CW147:DM147"/>
    <mergeCell ref="DN147:ED147"/>
    <mergeCell ref="EE147:ES147"/>
    <mergeCell ref="DN145:ED145"/>
    <mergeCell ref="EE145:ES145"/>
    <mergeCell ref="ET145:FJ145"/>
    <mergeCell ref="A146:AO146"/>
    <mergeCell ref="AP146:AU146"/>
    <mergeCell ref="AV146:BK146"/>
    <mergeCell ref="BL146:CE146"/>
    <mergeCell ref="CF146:CV146"/>
    <mergeCell ref="CW146:DM146"/>
    <mergeCell ref="DN146:ED146"/>
    <mergeCell ref="CW144:DM144"/>
    <mergeCell ref="DN144:ED144"/>
    <mergeCell ref="EE144:ES144"/>
    <mergeCell ref="ET144:FJ144"/>
    <mergeCell ref="A145:AO145"/>
    <mergeCell ref="AP145:AU145"/>
    <mergeCell ref="AV145:BK145"/>
    <mergeCell ref="BL145:CE145"/>
    <mergeCell ref="CF145:CV145"/>
    <mergeCell ref="CW145:DM145"/>
    <mergeCell ref="A141:AO142"/>
    <mergeCell ref="AP141:AU142"/>
    <mergeCell ref="AV141:BK142"/>
    <mergeCell ref="BL141:CE142"/>
    <mergeCell ref="A140:FJ140"/>
    <mergeCell ref="A144:AO144"/>
    <mergeCell ref="AP144:AU144"/>
    <mergeCell ref="AV144:BK144"/>
    <mergeCell ref="BL144:CE144"/>
    <mergeCell ref="CF144:CV144"/>
    <mergeCell ref="A143:AO143"/>
    <mergeCell ref="AP143:AU143"/>
    <mergeCell ref="AV143:BK143"/>
    <mergeCell ref="BL143:CE143"/>
    <mergeCell ref="CF141:ES141"/>
    <mergeCell ref="ET141:FJ142"/>
    <mergeCell ref="CF142:CV142"/>
    <mergeCell ref="CW142:DM142"/>
    <mergeCell ref="DN142:ED142"/>
    <mergeCell ref="EE142:ES142"/>
    <mergeCell ref="A132:AJ132"/>
    <mergeCell ref="AK132:AP132"/>
    <mergeCell ref="AQ132:BB132"/>
    <mergeCell ref="BC132:BT132"/>
    <mergeCell ref="DX132:EJ132"/>
    <mergeCell ref="ET143:FJ143"/>
    <mergeCell ref="CF143:CV143"/>
    <mergeCell ref="CW143:DM143"/>
    <mergeCell ref="DN143:ED143"/>
    <mergeCell ref="EE143:ES143"/>
    <mergeCell ref="EK132:EW132"/>
    <mergeCell ref="EX132:FJ132"/>
    <mergeCell ref="BU132:CG132"/>
    <mergeCell ref="CH132:CW132"/>
    <mergeCell ref="CX132:DJ132"/>
    <mergeCell ref="DK132:DW132"/>
    <mergeCell ref="EX131:FJ131"/>
    <mergeCell ref="BU131:CG131"/>
    <mergeCell ref="CH131:CW131"/>
    <mergeCell ref="CX131:DJ131"/>
    <mergeCell ref="DK131:DW131"/>
    <mergeCell ref="A131:AJ131"/>
    <mergeCell ref="AK131:AP131"/>
    <mergeCell ref="AQ131:BB131"/>
    <mergeCell ref="BC131:BT131"/>
    <mergeCell ref="A130:AJ130"/>
    <mergeCell ref="AK130:AP130"/>
    <mergeCell ref="AQ130:BB130"/>
    <mergeCell ref="BC130:BT130"/>
    <mergeCell ref="DX131:EJ131"/>
    <mergeCell ref="EK131:EW131"/>
    <mergeCell ref="DX130:EJ130"/>
    <mergeCell ref="EK130:EW130"/>
    <mergeCell ref="EX130:FJ130"/>
    <mergeCell ref="BU130:CG130"/>
    <mergeCell ref="CH130:CW130"/>
    <mergeCell ref="CX130:DJ130"/>
    <mergeCell ref="DK130:DW130"/>
    <mergeCell ref="EX129:FJ129"/>
    <mergeCell ref="BU129:CG129"/>
    <mergeCell ref="CH129:CW129"/>
    <mergeCell ref="CX129:DJ129"/>
    <mergeCell ref="DK129:DW129"/>
    <mergeCell ref="A129:AJ129"/>
    <mergeCell ref="AK129:AP129"/>
    <mergeCell ref="AQ129:BB129"/>
    <mergeCell ref="BC129:BT129"/>
    <mergeCell ref="A128:AJ128"/>
    <mergeCell ref="AK128:AP128"/>
    <mergeCell ref="AQ128:BB128"/>
    <mergeCell ref="BC128:BT128"/>
    <mergeCell ref="DX129:EJ129"/>
    <mergeCell ref="EK129:EW129"/>
    <mergeCell ref="DX128:EJ128"/>
    <mergeCell ref="EK128:EW128"/>
    <mergeCell ref="EX128:FJ128"/>
    <mergeCell ref="BU128:CG128"/>
    <mergeCell ref="CH128:CW128"/>
    <mergeCell ref="CX128:DJ128"/>
    <mergeCell ref="DK128:DW128"/>
    <mergeCell ref="EX127:FJ127"/>
    <mergeCell ref="BU127:CG127"/>
    <mergeCell ref="CH127:CW127"/>
    <mergeCell ref="CX127:DJ127"/>
    <mergeCell ref="DK127:DW127"/>
    <mergeCell ref="A127:AJ127"/>
    <mergeCell ref="AK127:AP127"/>
    <mergeCell ref="AQ127:BB127"/>
    <mergeCell ref="BC127:BT127"/>
    <mergeCell ref="A126:AJ126"/>
    <mergeCell ref="AK126:AP126"/>
    <mergeCell ref="AQ126:BB126"/>
    <mergeCell ref="BC126:BT126"/>
    <mergeCell ref="DX127:EJ127"/>
    <mergeCell ref="EK127:EW127"/>
    <mergeCell ref="DX126:EJ126"/>
    <mergeCell ref="EK126:EW126"/>
    <mergeCell ref="EX126:FJ126"/>
    <mergeCell ref="BU126:CG126"/>
    <mergeCell ref="CH126:CW126"/>
    <mergeCell ref="CX126:DJ126"/>
    <mergeCell ref="DK126:DW126"/>
    <mergeCell ref="EX125:FJ125"/>
    <mergeCell ref="BU125:CG125"/>
    <mergeCell ref="CH125:CW125"/>
    <mergeCell ref="CX125:DJ125"/>
    <mergeCell ref="DK125:DW125"/>
    <mergeCell ref="A125:AJ125"/>
    <mergeCell ref="AK125:AP125"/>
    <mergeCell ref="AQ125:BB125"/>
    <mergeCell ref="BC125:BT125"/>
    <mergeCell ref="A124:AJ124"/>
    <mergeCell ref="AK124:AP124"/>
    <mergeCell ref="AQ124:BB124"/>
    <mergeCell ref="BC124:BT124"/>
    <mergeCell ref="DX125:EJ125"/>
    <mergeCell ref="EK125:EW125"/>
    <mergeCell ref="DX124:EJ124"/>
    <mergeCell ref="EK124:EW124"/>
    <mergeCell ref="EX124:FJ124"/>
    <mergeCell ref="BU124:CG124"/>
    <mergeCell ref="CH124:CW124"/>
    <mergeCell ref="CX124:DJ124"/>
    <mergeCell ref="DK124:DW124"/>
    <mergeCell ref="EX123:FJ123"/>
    <mergeCell ref="BU123:CG123"/>
    <mergeCell ref="CH123:CW123"/>
    <mergeCell ref="CX123:DJ123"/>
    <mergeCell ref="DK123:DW123"/>
    <mergeCell ref="A123:AJ123"/>
    <mergeCell ref="AK123:AP123"/>
    <mergeCell ref="AQ123:BB123"/>
    <mergeCell ref="BC123:BT123"/>
    <mergeCell ref="A122:AJ122"/>
    <mergeCell ref="AK122:AP122"/>
    <mergeCell ref="AQ122:BB122"/>
    <mergeCell ref="BC122:BT122"/>
    <mergeCell ref="DX123:EJ123"/>
    <mergeCell ref="EK123:EW123"/>
    <mergeCell ref="DX122:EJ122"/>
    <mergeCell ref="EK122:EW122"/>
    <mergeCell ref="EX122:FJ122"/>
    <mergeCell ref="BU122:CG122"/>
    <mergeCell ref="CH122:CW122"/>
    <mergeCell ref="CX122:DJ122"/>
    <mergeCell ref="DK122:DW122"/>
    <mergeCell ref="EX121:FJ121"/>
    <mergeCell ref="BU121:CG121"/>
    <mergeCell ref="CH121:CW121"/>
    <mergeCell ref="CX121:DJ121"/>
    <mergeCell ref="DK121:DW121"/>
    <mergeCell ref="A121:AJ121"/>
    <mergeCell ref="AK121:AP121"/>
    <mergeCell ref="AQ121:BB121"/>
    <mergeCell ref="BC121:BT121"/>
    <mergeCell ref="A120:AJ120"/>
    <mergeCell ref="AK120:AP120"/>
    <mergeCell ref="AQ120:BB120"/>
    <mergeCell ref="BC120:BT120"/>
    <mergeCell ref="DX121:EJ121"/>
    <mergeCell ref="EK121:EW121"/>
    <mergeCell ref="DX120:EJ120"/>
    <mergeCell ref="EK120:EW120"/>
    <mergeCell ref="EX120:FJ120"/>
    <mergeCell ref="BU120:CG120"/>
    <mergeCell ref="CH120:CW120"/>
    <mergeCell ref="CX120:DJ120"/>
    <mergeCell ref="DK120:DW120"/>
    <mergeCell ref="EX119:FJ119"/>
    <mergeCell ref="BU119:CG119"/>
    <mergeCell ref="CH119:CW119"/>
    <mergeCell ref="CX119:DJ119"/>
    <mergeCell ref="DK119:DW119"/>
    <mergeCell ref="A119:AJ119"/>
    <mergeCell ref="AK119:AP119"/>
    <mergeCell ref="AQ119:BB119"/>
    <mergeCell ref="BC119:BT119"/>
    <mergeCell ref="A118:AJ118"/>
    <mergeCell ref="AK118:AP118"/>
    <mergeCell ref="AQ118:BB118"/>
    <mergeCell ref="BC118:BT118"/>
    <mergeCell ref="DX119:EJ119"/>
    <mergeCell ref="EK119:EW119"/>
    <mergeCell ref="DX118:EJ118"/>
    <mergeCell ref="EK118:EW118"/>
    <mergeCell ref="EX118:FJ118"/>
    <mergeCell ref="BU118:CG118"/>
    <mergeCell ref="CH118:CW118"/>
    <mergeCell ref="CX118:DJ118"/>
    <mergeCell ref="DK118:DW118"/>
    <mergeCell ref="EX117:FJ117"/>
    <mergeCell ref="BU117:CG117"/>
    <mergeCell ref="CH117:CW117"/>
    <mergeCell ref="CX117:DJ117"/>
    <mergeCell ref="DK117:DW117"/>
    <mergeCell ref="A117:AJ117"/>
    <mergeCell ref="AK117:AP117"/>
    <mergeCell ref="AQ117:BB117"/>
    <mergeCell ref="BC117:BT117"/>
    <mergeCell ref="A116:AJ116"/>
    <mergeCell ref="AK116:AP116"/>
    <mergeCell ref="AQ116:BB116"/>
    <mergeCell ref="BC116:BT116"/>
    <mergeCell ref="DX117:EJ117"/>
    <mergeCell ref="EK117:EW117"/>
    <mergeCell ref="DX116:EJ116"/>
    <mergeCell ref="EK116:EW116"/>
    <mergeCell ref="EX116:FJ116"/>
    <mergeCell ref="BU116:CG116"/>
    <mergeCell ref="CH116:CW116"/>
    <mergeCell ref="CX116:DJ116"/>
    <mergeCell ref="DK116:DW116"/>
    <mergeCell ref="EX115:FJ115"/>
    <mergeCell ref="BU115:CG115"/>
    <mergeCell ref="CH115:CW115"/>
    <mergeCell ref="CX115:DJ115"/>
    <mergeCell ref="DK115:DW115"/>
    <mergeCell ref="A115:AJ115"/>
    <mergeCell ref="AK115:AP115"/>
    <mergeCell ref="AQ115:BB115"/>
    <mergeCell ref="BC115:BT115"/>
    <mergeCell ref="A114:AJ114"/>
    <mergeCell ref="AK114:AP114"/>
    <mergeCell ref="AQ114:BB114"/>
    <mergeCell ref="BC114:BT114"/>
    <mergeCell ref="DX115:EJ115"/>
    <mergeCell ref="EK115:EW115"/>
    <mergeCell ref="DX114:EJ114"/>
    <mergeCell ref="EK114:EW114"/>
    <mergeCell ref="EX114:FJ114"/>
    <mergeCell ref="BU114:CG114"/>
    <mergeCell ref="CH114:CW114"/>
    <mergeCell ref="CX114:DJ114"/>
    <mergeCell ref="DK114:DW114"/>
    <mergeCell ref="EX113:FJ113"/>
    <mergeCell ref="BU113:CG113"/>
    <mergeCell ref="CH113:CW113"/>
    <mergeCell ref="CX113:DJ113"/>
    <mergeCell ref="DK113:DW113"/>
    <mergeCell ref="A113:AJ113"/>
    <mergeCell ref="AK113:AP113"/>
    <mergeCell ref="AQ113:BB113"/>
    <mergeCell ref="BC113:BT113"/>
    <mergeCell ref="A112:AJ112"/>
    <mergeCell ref="AK112:AP112"/>
    <mergeCell ref="AQ112:BB112"/>
    <mergeCell ref="BC112:BT112"/>
    <mergeCell ref="DX113:EJ113"/>
    <mergeCell ref="EK113:EW113"/>
    <mergeCell ref="DX112:EJ112"/>
    <mergeCell ref="EK112:EW112"/>
    <mergeCell ref="EX112:FJ112"/>
    <mergeCell ref="BU112:CG112"/>
    <mergeCell ref="CH112:CW112"/>
    <mergeCell ref="CX112:DJ112"/>
    <mergeCell ref="DK112:DW112"/>
    <mergeCell ref="EX111:FJ111"/>
    <mergeCell ref="BU111:CG111"/>
    <mergeCell ref="CH111:CW111"/>
    <mergeCell ref="CX111:DJ111"/>
    <mergeCell ref="DK111:DW111"/>
    <mergeCell ref="A111:AJ111"/>
    <mergeCell ref="AK111:AP111"/>
    <mergeCell ref="AQ111:BB111"/>
    <mergeCell ref="BC111:BT111"/>
    <mergeCell ref="A110:AJ110"/>
    <mergeCell ref="AK110:AP110"/>
    <mergeCell ref="AQ110:BB110"/>
    <mergeCell ref="BC110:BT110"/>
    <mergeCell ref="DX111:EJ111"/>
    <mergeCell ref="EK111:EW111"/>
    <mergeCell ref="DX110:EJ110"/>
    <mergeCell ref="EK110:EW110"/>
    <mergeCell ref="EX110:FJ110"/>
    <mergeCell ref="BU110:CG110"/>
    <mergeCell ref="CH110:CW110"/>
    <mergeCell ref="CX110:DJ110"/>
    <mergeCell ref="DK110:DW110"/>
    <mergeCell ref="EX109:FJ109"/>
    <mergeCell ref="BU109:CG109"/>
    <mergeCell ref="CH109:CW109"/>
    <mergeCell ref="CX109:DJ109"/>
    <mergeCell ref="DK109:DW109"/>
    <mergeCell ref="A109:AJ109"/>
    <mergeCell ref="AK109:AP109"/>
    <mergeCell ref="AQ109:BB109"/>
    <mergeCell ref="BC109:BT109"/>
    <mergeCell ref="A108:AJ108"/>
    <mergeCell ref="AK108:AP108"/>
    <mergeCell ref="AQ108:BB108"/>
    <mergeCell ref="BC108:BT108"/>
    <mergeCell ref="DX109:EJ109"/>
    <mergeCell ref="EK109:EW109"/>
    <mergeCell ref="DX108:EJ108"/>
    <mergeCell ref="EK108:EW108"/>
    <mergeCell ref="EX108:FJ108"/>
    <mergeCell ref="BU108:CG108"/>
    <mergeCell ref="CH108:CW108"/>
    <mergeCell ref="CX108:DJ108"/>
    <mergeCell ref="DK108:DW108"/>
    <mergeCell ref="EX107:FJ107"/>
    <mergeCell ref="BU107:CG107"/>
    <mergeCell ref="CH107:CW107"/>
    <mergeCell ref="CX107:DJ107"/>
    <mergeCell ref="DK107:DW107"/>
    <mergeCell ref="A107:AJ107"/>
    <mergeCell ref="AK107:AP107"/>
    <mergeCell ref="AQ107:BB107"/>
    <mergeCell ref="BC107:BT107"/>
    <mergeCell ref="A106:AJ106"/>
    <mergeCell ref="AK106:AP106"/>
    <mergeCell ref="AQ106:BB106"/>
    <mergeCell ref="BC106:BT106"/>
    <mergeCell ref="DX107:EJ107"/>
    <mergeCell ref="EK107:EW107"/>
    <mergeCell ref="DX106:EJ106"/>
    <mergeCell ref="EK106:EW106"/>
    <mergeCell ref="EX106:FJ106"/>
    <mergeCell ref="BU106:CG106"/>
    <mergeCell ref="CH106:CW106"/>
    <mergeCell ref="CX106:DJ106"/>
    <mergeCell ref="DK106:DW106"/>
    <mergeCell ref="EX105:FJ105"/>
    <mergeCell ref="BU105:CG105"/>
    <mergeCell ref="CH105:CW105"/>
    <mergeCell ref="CX105:DJ105"/>
    <mergeCell ref="DK105:DW105"/>
    <mergeCell ref="A105:AJ105"/>
    <mergeCell ref="AK105:AP105"/>
    <mergeCell ref="AQ105:BB105"/>
    <mergeCell ref="BC105:BT105"/>
    <mergeCell ref="A104:AJ104"/>
    <mergeCell ref="AK104:AP104"/>
    <mergeCell ref="AQ104:BB104"/>
    <mergeCell ref="BC104:BT104"/>
    <mergeCell ref="DX105:EJ105"/>
    <mergeCell ref="EK105:EW105"/>
    <mergeCell ref="DX104:EJ104"/>
    <mergeCell ref="EK104:EW104"/>
    <mergeCell ref="EX104:FJ104"/>
    <mergeCell ref="BU104:CG104"/>
    <mergeCell ref="CH104:CW104"/>
    <mergeCell ref="CX104:DJ104"/>
    <mergeCell ref="DK104:DW104"/>
    <mergeCell ref="EX103:FJ103"/>
    <mergeCell ref="BU103:CG103"/>
    <mergeCell ref="CH103:CW103"/>
    <mergeCell ref="CX103:DJ103"/>
    <mergeCell ref="DK103:DW103"/>
    <mergeCell ref="A103:AJ103"/>
    <mergeCell ref="AK103:AP103"/>
    <mergeCell ref="AQ103:BB103"/>
    <mergeCell ref="BC103:BT103"/>
    <mergeCell ref="A102:AJ102"/>
    <mergeCell ref="AK102:AP102"/>
    <mergeCell ref="AQ102:BB102"/>
    <mergeCell ref="BC102:BT102"/>
    <mergeCell ref="DX103:EJ103"/>
    <mergeCell ref="EK103:EW103"/>
    <mergeCell ref="DX102:EJ102"/>
    <mergeCell ref="EK102:EW102"/>
    <mergeCell ref="EX102:FJ102"/>
    <mergeCell ref="BU102:CG102"/>
    <mergeCell ref="CH102:CW102"/>
    <mergeCell ref="CX102:DJ102"/>
    <mergeCell ref="DK102:DW102"/>
    <mergeCell ref="EX101:FJ101"/>
    <mergeCell ref="BU101:CG101"/>
    <mergeCell ref="CH101:CW101"/>
    <mergeCell ref="CX101:DJ101"/>
    <mergeCell ref="DK101:DW101"/>
    <mergeCell ref="A101:AJ101"/>
    <mergeCell ref="AK101:AP101"/>
    <mergeCell ref="AQ101:BB101"/>
    <mergeCell ref="BC101:BT101"/>
    <mergeCell ref="A100:AJ100"/>
    <mergeCell ref="AK100:AP100"/>
    <mergeCell ref="AQ100:BB100"/>
    <mergeCell ref="BC100:BT100"/>
    <mergeCell ref="DX101:EJ101"/>
    <mergeCell ref="EK101:EW101"/>
    <mergeCell ref="DX100:EJ100"/>
    <mergeCell ref="EK100:EW100"/>
    <mergeCell ref="EX100:FJ100"/>
    <mergeCell ref="BU100:CG100"/>
    <mergeCell ref="CH100:CW100"/>
    <mergeCell ref="CX100:DJ100"/>
    <mergeCell ref="DK100:DW100"/>
    <mergeCell ref="EX99:FJ99"/>
    <mergeCell ref="BU99:CG99"/>
    <mergeCell ref="CH99:CW99"/>
    <mergeCell ref="CX99:DJ99"/>
    <mergeCell ref="DK99:DW99"/>
    <mergeCell ref="A99:AJ99"/>
    <mergeCell ref="AK99:AP99"/>
    <mergeCell ref="AQ99:BB99"/>
    <mergeCell ref="BC99:BT99"/>
    <mergeCell ref="A98:AJ98"/>
    <mergeCell ref="AK98:AP98"/>
    <mergeCell ref="AQ98:BB98"/>
    <mergeCell ref="BC98:BT98"/>
    <mergeCell ref="DX99:EJ99"/>
    <mergeCell ref="EK99:EW99"/>
    <mergeCell ref="DX98:EJ98"/>
    <mergeCell ref="EK98:EW98"/>
    <mergeCell ref="EX98:FJ98"/>
    <mergeCell ref="BU98:CG98"/>
    <mergeCell ref="CH98:CW98"/>
    <mergeCell ref="CX98:DJ98"/>
    <mergeCell ref="DK98:DW98"/>
    <mergeCell ref="EX97:FJ97"/>
    <mergeCell ref="BU97:CG97"/>
    <mergeCell ref="CH97:CW97"/>
    <mergeCell ref="CX97:DJ97"/>
    <mergeCell ref="DK97:DW97"/>
    <mergeCell ref="A97:AJ97"/>
    <mergeCell ref="AK97:AP97"/>
    <mergeCell ref="AQ97:BB97"/>
    <mergeCell ref="BC97:BT97"/>
    <mergeCell ref="A96:AJ96"/>
    <mergeCell ref="AK96:AP96"/>
    <mergeCell ref="AQ96:BB96"/>
    <mergeCell ref="BC96:BT96"/>
    <mergeCell ref="DX97:EJ97"/>
    <mergeCell ref="EK97:EW97"/>
    <mergeCell ref="DX96:EJ96"/>
    <mergeCell ref="EK96:EW96"/>
    <mergeCell ref="EX96:FJ96"/>
    <mergeCell ref="BU96:CG96"/>
    <mergeCell ref="CH96:CW96"/>
    <mergeCell ref="CX96:DJ96"/>
    <mergeCell ref="DK96:DW96"/>
    <mergeCell ref="EX95:FJ95"/>
    <mergeCell ref="BU95:CG95"/>
    <mergeCell ref="CH95:CW95"/>
    <mergeCell ref="CX95:DJ95"/>
    <mergeCell ref="DK95:DW95"/>
    <mergeCell ref="A95:AJ95"/>
    <mergeCell ref="AK95:AP95"/>
    <mergeCell ref="AQ95:BB95"/>
    <mergeCell ref="BC95:BT95"/>
    <mergeCell ref="A94:AJ94"/>
    <mergeCell ref="AK94:AP94"/>
    <mergeCell ref="AQ94:BB94"/>
    <mergeCell ref="BC94:BT94"/>
    <mergeCell ref="DX95:EJ95"/>
    <mergeCell ref="EK95:EW95"/>
    <mergeCell ref="DX94:EJ94"/>
    <mergeCell ref="EK94:EW94"/>
    <mergeCell ref="EX94:FJ94"/>
    <mergeCell ref="BU94:CG94"/>
    <mergeCell ref="CH94:CW94"/>
    <mergeCell ref="CX94:DJ94"/>
    <mergeCell ref="DK94:DW94"/>
    <mergeCell ref="EX93:FJ93"/>
    <mergeCell ref="BU93:CG93"/>
    <mergeCell ref="CH93:CW93"/>
    <mergeCell ref="CX93:DJ93"/>
    <mergeCell ref="DK93:DW93"/>
    <mergeCell ref="A93:AJ93"/>
    <mergeCell ref="AK93:AP93"/>
    <mergeCell ref="AQ93:BB93"/>
    <mergeCell ref="BC93:BT93"/>
    <mergeCell ref="A92:AJ92"/>
    <mergeCell ref="AK92:AP92"/>
    <mergeCell ref="AQ92:BB92"/>
    <mergeCell ref="BC92:BT92"/>
    <mergeCell ref="DX93:EJ93"/>
    <mergeCell ref="EK93:EW93"/>
    <mergeCell ref="DX92:EJ92"/>
    <mergeCell ref="EK92:EW92"/>
    <mergeCell ref="EX92:FJ92"/>
    <mergeCell ref="BU92:CG92"/>
    <mergeCell ref="CH92:CW92"/>
    <mergeCell ref="CX92:DJ92"/>
    <mergeCell ref="DK92:DW92"/>
    <mergeCell ref="EX91:FJ91"/>
    <mergeCell ref="BU91:CG91"/>
    <mergeCell ref="CH91:CW91"/>
    <mergeCell ref="CX91:DJ91"/>
    <mergeCell ref="DK91:DW91"/>
    <mergeCell ref="A91:AJ91"/>
    <mergeCell ref="AK91:AP91"/>
    <mergeCell ref="AQ91:BB91"/>
    <mergeCell ref="BC91:BT91"/>
    <mergeCell ref="A90:AJ90"/>
    <mergeCell ref="AK90:AP90"/>
    <mergeCell ref="AQ90:BB90"/>
    <mergeCell ref="BC90:BT90"/>
    <mergeCell ref="DX91:EJ91"/>
    <mergeCell ref="EK91:EW91"/>
    <mergeCell ref="DX90:EJ90"/>
    <mergeCell ref="EK90:EW90"/>
    <mergeCell ref="EX90:FJ90"/>
    <mergeCell ref="BU90:CG90"/>
    <mergeCell ref="CH90:CW90"/>
    <mergeCell ref="CX90:DJ90"/>
    <mergeCell ref="DK90:DW90"/>
    <mergeCell ref="EX89:FJ89"/>
    <mergeCell ref="BU89:CG89"/>
    <mergeCell ref="CH89:CW89"/>
    <mergeCell ref="CX89:DJ89"/>
    <mergeCell ref="DK89:DW89"/>
    <mergeCell ref="A89:AJ89"/>
    <mergeCell ref="AK89:AP89"/>
    <mergeCell ref="AQ89:BB89"/>
    <mergeCell ref="BC89:BT89"/>
    <mergeCell ref="A88:AJ88"/>
    <mergeCell ref="AK88:AP88"/>
    <mergeCell ref="AQ88:BB88"/>
    <mergeCell ref="BC88:BT88"/>
    <mergeCell ref="DX89:EJ89"/>
    <mergeCell ref="EK89:EW89"/>
    <mergeCell ref="DX88:EJ88"/>
    <mergeCell ref="EK88:EW88"/>
    <mergeCell ref="EX88:FJ88"/>
    <mergeCell ref="BU88:CG88"/>
    <mergeCell ref="CH88:CW88"/>
    <mergeCell ref="CX88:DJ88"/>
    <mergeCell ref="DK88:DW88"/>
    <mergeCell ref="EX87:FJ87"/>
    <mergeCell ref="BU87:CG87"/>
    <mergeCell ref="CH87:CW87"/>
    <mergeCell ref="CX87:DJ87"/>
    <mergeCell ref="DK87:DW87"/>
    <mergeCell ref="A87:AJ87"/>
    <mergeCell ref="AK87:AP87"/>
    <mergeCell ref="AQ87:BB87"/>
    <mergeCell ref="BC87:BT87"/>
    <mergeCell ref="A86:AJ86"/>
    <mergeCell ref="AK86:AP86"/>
    <mergeCell ref="AQ86:BB86"/>
    <mergeCell ref="BC86:BT86"/>
    <mergeCell ref="DX87:EJ87"/>
    <mergeCell ref="EK87:EW87"/>
    <mergeCell ref="DX86:EJ86"/>
    <mergeCell ref="EK86:EW86"/>
    <mergeCell ref="EX86:FJ86"/>
    <mergeCell ref="BU86:CG86"/>
    <mergeCell ref="CH86:CW86"/>
    <mergeCell ref="CX86:DJ86"/>
    <mergeCell ref="DK86:DW86"/>
    <mergeCell ref="EX85:FJ85"/>
    <mergeCell ref="BU85:CG85"/>
    <mergeCell ref="CH85:CW85"/>
    <mergeCell ref="CX85:DJ85"/>
    <mergeCell ref="DK85:DW85"/>
    <mergeCell ref="A85:AJ85"/>
    <mergeCell ref="AK85:AP85"/>
    <mergeCell ref="AQ85:BB85"/>
    <mergeCell ref="BC85:BT85"/>
    <mergeCell ref="A84:AJ84"/>
    <mergeCell ref="AK84:AP84"/>
    <mergeCell ref="AQ84:BB84"/>
    <mergeCell ref="BC84:BT84"/>
    <mergeCell ref="DX85:EJ85"/>
    <mergeCell ref="EK85:EW85"/>
    <mergeCell ref="DX84:EJ84"/>
    <mergeCell ref="EK84:EW84"/>
    <mergeCell ref="EX84:FJ84"/>
    <mergeCell ref="BU84:CG84"/>
    <mergeCell ref="CH84:CW84"/>
    <mergeCell ref="CX84:DJ84"/>
    <mergeCell ref="DK84:DW84"/>
    <mergeCell ref="EX83:FJ83"/>
    <mergeCell ref="BU83:CG83"/>
    <mergeCell ref="CH83:CW83"/>
    <mergeCell ref="CX83:DJ83"/>
    <mergeCell ref="DK83:DW83"/>
    <mergeCell ref="A83:AJ83"/>
    <mergeCell ref="AK83:AP83"/>
    <mergeCell ref="AQ83:BB83"/>
    <mergeCell ref="BC83:BT83"/>
    <mergeCell ref="A82:AJ82"/>
    <mergeCell ref="AK82:AP82"/>
    <mergeCell ref="AQ82:BB82"/>
    <mergeCell ref="BC82:BT82"/>
    <mergeCell ref="DX83:EJ83"/>
    <mergeCell ref="EK83:EW83"/>
    <mergeCell ref="DX82:EJ82"/>
    <mergeCell ref="EK82:EW82"/>
    <mergeCell ref="EX82:FJ82"/>
    <mergeCell ref="BU82:CG82"/>
    <mergeCell ref="CH82:CW82"/>
    <mergeCell ref="CX82:DJ82"/>
    <mergeCell ref="DK82:DW82"/>
    <mergeCell ref="EX81:FJ81"/>
    <mergeCell ref="BU81:CG81"/>
    <mergeCell ref="CH81:CW81"/>
    <mergeCell ref="CX81:DJ81"/>
    <mergeCell ref="DK81:DW81"/>
    <mergeCell ref="A81:AJ81"/>
    <mergeCell ref="AK81:AP81"/>
    <mergeCell ref="AQ81:BB81"/>
    <mergeCell ref="BC81:BT81"/>
    <mergeCell ref="A80:AJ80"/>
    <mergeCell ref="AK80:AP80"/>
    <mergeCell ref="AQ80:BB80"/>
    <mergeCell ref="BC80:BT80"/>
    <mergeCell ref="DX81:EJ81"/>
    <mergeCell ref="EK81:EW81"/>
    <mergeCell ref="DX80:EJ80"/>
    <mergeCell ref="EK80:EW80"/>
    <mergeCell ref="EX80:FJ80"/>
    <mergeCell ref="BU80:CG80"/>
    <mergeCell ref="CH80:CW80"/>
    <mergeCell ref="CX80:DJ80"/>
    <mergeCell ref="DK80:DW80"/>
    <mergeCell ref="EX79:FJ79"/>
    <mergeCell ref="BU79:CG79"/>
    <mergeCell ref="CH79:CW79"/>
    <mergeCell ref="CX79:DJ79"/>
    <mergeCell ref="DK79:DW79"/>
    <mergeCell ref="A79:AJ79"/>
    <mergeCell ref="AK79:AP79"/>
    <mergeCell ref="AQ79:BB79"/>
    <mergeCell ref="BC79:BT79"/>
    <mergeCell ref="A78:AJ78"/>
    <mergeCell ref="AK78:AP78"/>
    <mergeCell ref="AQ78:BB78"/>
    <mergeCell ref="BC78:BT78"/>
    <mergeCell ref="DX79:EJ79"/>
    <mergeCell ref="EK79:EW79"/>
    <mergeCell ref="DX78:EJ78"/>
    <mergeCell ref="EK78:EW78"/>
    <mergeCell ref="EX78:FJ78"/>
    <mergeCell ref="BU78:CG78"/>
    <mergeCell ref="CH78:CW78"/>
    <mergeCell ref="CX78:DJ78"/>
    <mergeCell ref="DK78:DW78"/>
    <mergeCell ref="EX77:FJ77"/>
    <mergeCell ref="BU77:CG77"/>
    <mergeCell ref="CH77:CW77"/>
    <mergeCell ref="CX77:DJ77"/>
    <mergeCell ref="DK77:DW77"/>
    <mergeCell ref="A77:AJ77"/>
    <mergeCell ref="AK77:AP77"/>
    <mergeCell ref="AQ77:BB77"/>
    <mergeCell ref="BC77:BT77"/>
    <mergeCell ref="A76:AJ76"/>
    <mergeCell ref="AK76:AP76"/>
    <mergeCell ref="AQ76:BB76"/>
    <mergeCell ref="BC76:BT76"/>
    <mergeCell ref="DX77:EJ77"/>
    <mergeCell ref="EK77:EW77"/>
    <mergeCell ref="DX76:EJ76"/>
    <mergeCell ref="EK76:EW76"/>
    <mergeCell ref="EX76:FJ76"/>
    <mergeCell ref="BU76:CG76"/>
    <mergeCell ref="CH76:CW76"/>
    <mergeCell ref="CX76:DJ76"/>
    <mergeCell ref="DK76:DW76"/>
    <mergeCell ref="EX75:FJ75"/>
    <mergeCell ref="BU75:CG75"/>
    <mergeCell ref="CH75:CW75"/>
    <mergeCell ref="CX75:DJ75"/>
    <mergeCell ref="DK75:DW75"/>
    <mergeCell ref="A75:AJ75"/>
    <mergeCell ref="AK75:AP75"/>
    <mergeCell ref="AQ75:BB75"/>
    <mergeCell ref="BC75:BT75"/>
    <mergeCell ref="A74:AJ74"/>
    <mergeCell ref="AK74:AP74"/>
    <mergeCell ref="AQ74:BB74"/>
    <mergeCell ref="BC74:BT74"/>
    <mergeCell ref="DX75:EJ75"/>
    <mergeCell ref="EK75:EW75"/>
    <mergeCell ref="DX74:EJ74"/>
    <mergeCell ref="EK74:EW74"/>
    <mergeCell ref="EX74:FJ74"/>
    <mergeCell ref="BU74:CG74"/>
    <mergeCell ref="CH74:CW74"/>
    <mergeCell ref="CX74:DJ74"/>
    <mergeCell ref="DK74:DW74"/>
    <mergeCell ref="EX73:FJ73"/>
    <mergeCell ref="BU73:CG73"/>
    <mergeCell ref="CH73:CW73"/>
    <mergeCell ref="CX73:DJ73"/>
    <mergeCell ref="DK73:DW73"/>
    <mergeCell ref="A73:AJ73"/>
    <mergeCell ref="AK73:AP73"/>
    <mergeCell ref="AQ73:BB73"/>
    <mergeCell ref="BC73:BT73"/>
    <mergeCell ref="A72:AJ72"/>
    <mergeCell ref="AK72:AP72"/>
    <mergeCell ref="AQ72:BB72"/>
    <mergeCell ref="BC72:BT72"/>
    <mergeCell ref="DX73:EJ73"/>
    <mergeCell ref="EK73:EW73"/>
    <mergeCell ref="CH71:CW71"/>
    <mergeCell ref="CX71:DJ71"/>
    <mergeCell ref="DX72:EJ72"/>
    <mergeCell ref="EK72:EW72"/>
    <mergeCell ref="EX72:FJ72"/>
    <mergeCell ref="BU72:CG72"/>
    <mergeCell ref="CH72:CW72"/>
    <mergeCell ref="CX72:DJ72"/>
    <mergeCell ref="DK72:DW72"/>
    <mergeCell ref="DK70:DW70"/>
    <mergeCell ref="DK71:DW71"/>
    <mergeCell ref="DX71:EJ71"/>
    <mergeCell ref="EK71:EW71"/>
    <mergeCell ref="EX71:FJ71"/>
    <mergeCell ref="A71:AJ71"/>
    <mergeCell ref="AK71:AP71"/>
    <mergeCell ref="AQ71:BB71"/>
    <mergeCell ref="BC71:BT71"/>
    <mergeCell ref="BU71:CG71"/>
    <mergeCell ref="DX70:EJ70"/>
    <mergeCell ref="EK70:EW70"/>
    <mergeCell ref="EX70:FJ70"/>
    <mergeCell ref="A70:AJ70"/>
    <mergeCell ref="AK70:AP70"/>
    <mergeCell ref="AQ70:BB70"/>
    <mergeCell ref="BC70:BT70"/>
    <mergeCell ref="BU70:CG70"/>
    <mergeCell ref="CH70:CW70"/>
    <mergeCell ref="CX70:DJ70"/>
    <mergeCell ref="A66:FJ66"/>
    <mergeCell ref="A67:AJ68"/>
    <mergeCell ref="AK67:AP68"/>
    <mergeCell ref="AQ67:BB68"/>
    <mergeCell ref="BC67:BT68"/>
    <mergeCell ref="BU67:CG68"/>
    <mergeCell ref="CH67:EJ67"/>
    <mergeCell ref="EK67:FJ67"/>
    <mergeCell ref="CH68:CW68"/>
    <mergeCell ref="DK69:DW69"/>
    <mergeCell ref="DX69:EJ69"/>
    <mergeCell ref="CX68:DJ68"/>
    <mergeCell ref="DK68:DW68"/>
    <mergeCell ref="DX68:EJ68"/>
    <mergeCell ref="EK68:EW68"/>
    <mergeCell ref="EK69:EW69"/>
    <mergeCell ref="EX69:FJ69"/>
    <mergeCell ref="EX68:FJ68"/>
    <mergeCell ref="A69:AJ69"/>
    <mergeCell ref="AK69:AP69"/>
    <mergeCell ref="AQ69:BB69"/>
    <mergeCell ref="BC69:BT69"/>
    <mergeCell ref="BU69:CG69"/>
    <mergeCell ref="CH69:CW69"/>
    <mergeCell ref="CX69:DJ69"/>
    <mergeCell ref="ET55:FJ55"/>
    <mergeCell ref="CF55:CV55"/>
    <mergeCell ref="CW55:DM55"/>
    <mergeCell ref="DN55:ED55"/>
    <mergeCell ref="EE55:ES55"/>
    <mergeCell ref="A55:AM55"/>
    <mergeCell ref="AN55:AS55"/>
    <mergeCell ref="AT55:BI55"/>
    <mergeCell ref="BJ55:CE55"/>
    <mergeCell ref="ET54:FJ54"/>
    <mergeCell ref="CF54:CV54"/>
    <mergeCell ref="CW54:DM54"/>
    <mergeCell ref="DN54:ED54"/>
    <mergeCell ref="EE54:ES54"/>
    <mergeCell ref="A54:AM54"/>
    <mergeCell ref="AN54:AS54"/>
    <mergeCell ref="AT54:BI54"/>
    <mergeCell ref="BJ54:CE54"/>
    <mergeCell ref="ET53:FJ53"/>
    <mergeCell ref="CF53:CV53"/>
    <mergeCell ref="CW53:DM53"/>
    <mergeCell ref="DN53:ED53"/>
    <mergeCell ref="EE53:ES53"/>
    <mergeCell ref="A53:AM53"/>
    <mergeCell ref="AN53:AS53"/>
    <mergeCell ref="AT53:BI53"/>
    <mergeCell ref="BJ53:CE53"/>
    <mergeCell ref="ET52:FJ52"/>
    <mergeCell ref="CF52:CV52"/>
    <mergeCell ref="CW52:DM52"/>
    <mergeCell ref="DN52:ED52"/>
    <mergeCell ref="EE52:ES52"/>
    <mergeCell ref="A52:AM52"/>
    <mergeCell ref="AN52:AS52"/>
    <mergeCell ref="AT52:BI52"/>
    <mergeCell ref="BJ52:CE52"/>
    <mergeCell ref="ET51:FJ51"/>
    <mergeCell ref="CF51:CV51"/>
    <mergeCell ref="CW51:DM51"/>
    <mergeCell ref="DN51:ED51"/>
    <mergeCell ref="EE51:ES51"/>
    <mergeCell ref="A51:AM51"/>
    <mergeCell ref="AN51:AS51"/>
    <mergeCell ref="AT51:BI51"/>
    <mergeCell ref="BJ51:CE51"/>
    <mergeCell ref="ET50:FJ50"/>
    <mergeCell ref="CF50:CV50"/>
    <mergeCell ref="CW50:DM50"/>
    <mergeCell ref="DN50:ED50"/>
    <mergeCell ref="EE50:ES50"/>
    <mergeCell ref="A50:AM50"/>
    <mergeCell ref="AN50:AS50"/>
    <mergeCell ref="AT50:BI50"/>
    <mergeCell ref="BJ50:CE50"/>
    <mergeCell ref="ET49:FJ49"/>
    <mergeCell ref="CF49:CV49"/>
    <mergeCell ref="CW49:DM49"/>
    <mergeCell ref="DN49:ED49"/>
    <mergeCell ref="EE49:ES49"/>
    <mergeCell ref="A49:AM49"/>
    <mergeCell ref="AN49:AS49"/>
    <mergeCell ref="AT49:BI49"/>
    <mergeCell ref="BJ49:CE49"/>
    <mergeCell ref="ET48:FJ48"/>
    <mergeCell ref="CF48:CV48"/>
    <mergeCell ref="CW48:DM48"/>
    <mergeCell ref="DN48:ED48"/>
    <mergeCell ref="EE48:ES48"/>
    <mergeCell ref="A48:AM48"/>
    <mergeCell ref="AN48:AS48"/>
    <mergeCell ref="AT48:BI48"/>
    <mergeCell ref="BJ48:CE48"/>
    <mergeCell ref="ET47:FJ47"/>
    <mergeCell ref="CF47:CV47"/>
    <mergeCell ref="CW47:DM47"/>
    <mergeCell ref="DN47:ED47"/>
    <mergeCell ref="EE47:ES47"/>
    <mergeCell ref="A47:AM47"/>
    <mergeCell ref="AN47:AS47"/>
    <mergeCell ref="AT47:BI47"/>
    <mergeCell ref="BJ47:CE47"/>
    <mergeCell ref="ET46:FJ46"/>
    <mergeCell ref="CF46:CV46"/>
    <mergeCell ref="CW46:DM46"/>
    <mergeCell ref="DN46:ED46"/>
    <mergeCell ref="EE46:ES46"/>
    <mergeCell ref="A46:AM46"/>
    <mergeCell ref="AN46:AS46"/>
    <mergeCell ref="AT46:BI46"/>
    <mergeCell ref="BJ46:CE46"/>
    <mergeCell ref="ET45:FJ45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ET44:FJ44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3:FJ43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2:FJ42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1:FJ41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40:FJ40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39:FJ39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8:FJ38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7:FJ37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6:FJ36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5:FJ35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4:FJ34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3:FJ33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2:FJ32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1:FJ31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0:FJ30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29:FJ29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8:FJ28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7:FJ27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6:FJ26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5:FJ25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4:FJ24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3:FJ23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2:FJ22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1:FJ21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0:FJ20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A19:AM19"/>
    <mergeCell ref="AN19:AS19"/>
    <mergeCell ref="AT19:BI19"/>
    <mergeCell ref="BJ19:CE19"/>
    <mergeCell ref="CF19:CV19"/>
    <mergeCell ref="CW19:DM19"/>
    <mergeCell ref="AT18:BI18"/>
    <mergeCell ref="BJ18:CE18"/>
    <mergeCell ref="CF18:CV18"/>
    <mergeCell ref="CW18:DM18"/>
    <mergeCell ref="EE19:ES19"/>
    <mergeCell ref="ET19:FJ19"/>
    <mergeCell ref="DN19:ED19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ET10:FJ10"/>
    <mergeCell ref="ET11:FJ11"/>
    <mergeCell ref="ET12:FJ12"/>
    <mergeCell ref="X10:EB10"/>
    <mergeCell ref="DN18:ED18"/>
    <mergeCell ref="EE18:ES18"/>
    <mergeCell ref="ET18:FJ18"/>
    <mergeCell ref="EE17:ES17"/>
    <mergeCell ref="A18:AM18"/>
    <mergeCell ref="AN18:AS18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rep:2.39.0.127</dc:description>
  <cp:lastModifiedBy>User</cp:lastModifiedBy>
  <dcterms:created xsi:type="dcterms:W3CDTF">2016-11-17T07:21:00Z</dcterms:created>
  <dcterms:modified xsi:type="dcterms:W3CDTF">2016-11-17T07:21:00Z</dcterms:modified>
</cp:coreProperties>
</file>